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euafs\MANFS-MediaCity\NEW_ PROJECTS\.0. CCA Projects\01. techUK CCA Admin\Tech\Guidance Notes\"/>
    </mc:Choice>
  </mc:AlternateContent>
  <xr:revisionPtr revIDLastSave="0" documentId="13_ncr:1_{BCD612F8-41D5-4DA8-BE2D-B9D83FADCCDB}" xr6:coauthVersionLast="47" xr6:coauthVersionMax="47" xr10:uidLastSave="{00000000-0000-0000-0000-000000000000}"/>
  <workbookProtection workbookAlgorithmName="SHA-512" workbookHashValue="SDrfj4V5hTNvpsXxTzrMQmMYMA8f9hzOsxgiymg75SEPkJSskgcP1BKrbCe04ZX1soyeT9eHpgpTFBiCcoyiFA==" workbookSaltValue="nYlZUJC675qiWweIH/iDQg==" workbookSpinCount="100000" lockStructure="1"/>
  <bookViews>
    <workbookView xWindow="-108" yWindow="-108" windowWidth="23256" windowHeight="12576" xr2:uid="{00000000-000D-0000-FFFF-FFFF00000000}"/>
  </bookViews>
  <sheets>
    <sheet name="Introduction" sheetId="5" r:id="rId1"/>
    <sheet name="1 Agreement details" sheetId="1" r:id="rId2"/>
    <sheet name="2 Facility Details" sheetId="7" r:id="rId3"/>
    <sheet name="3 Base Year Data" sheetId="3" state="hidden" r:id="rId4"/>
    <sheet name="3 Submission Consent" sheetId="4" r:id="rId5"/>
    <sheet name="techUK Guidance" sheetId="8" r:id="rId6"/>
    <sheet name="Sheet1" sheetId="9" state="hidden" r:id="rId7"/>
  </sheets>
  <definedNames>
    <definedName name="techUK_CCA_Guidance" localSheetId="5">Introduction!#REF!</definedName>
    <definedName name="techUK_CCA_Guidance">'techUK Guidance'!$A$1:$P$37</definedName>
    <definedName name="techUKCCAGuidance" localSheetId="5">'techUK Guidance'!$A$1:$P$37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 i="7" l="1"/>
  <c r="N3" i="3"/>
  <c r="H19" i="5"/>
  <c r="BM82" i="3"/>
  <c r="BJ82" i="3"/>
  <c r="BG82" i="3"/>
  <c r="BD82" i="3"/>
  <c r="BA82" i="3"/>
  <c r="AX82" i="3"/>
  <c r="AU82" i="3"/>
  <c r="AR82" i="3"/>
  <c r="AO82" i="3"/>
  <c r="AL82" i="3"/>
  <c r="AI82" i="3"/>
  <c r="AF82" i="3"/>
  <c r="AC82" i="3"/>
  <c r="Z82" i="3"/>
  <c r="W82" i="3"/>
  <c r="T82" i="3"/>
  <c r="Q82" i="3"/>
  <c r="N82" i="3"/>
  <c r="K82" i="3"/>
  <c r="BM11" i="3"/>
  <c r="BJ11" i="3"/>
  <c r="BG11" i="3"/>
  <c r="BD11" i="3"/>
  <c r="BA11" i="3"/>
  <c r="AX11" i="3"/>
  <c r="AU11" i="3"/>
  <c r="AR11" i="3"/>
  <c r="AO11" i="3"/>
  <c r="AL11" i="3"/>
  <c r="AI11" i="3"/>
  <c r="AF11" i="3"/>
  <c r="AC11" i="3"/>
  <c r="Z11" i="3"/>
  <c r="W11" i="3"/>
  <c r="T11" i="3"/>
  <c r="Q11" i="3"/>
  <c r="N11" i="3"/>
  <c r="BM31" i="3"/>
  <c r="BM15" i="3"/>
  <c r="BM13" i="3"/>
  <c r="BJ31" i="3"/>
  <c r="BJ15" i="3"/>
  <c r="BJ13" i="3"/>
  <c r="BG31" i="3"/>
  <c r="BG15" i="3"/>
  <c r="BG13" i="3"/>
  <c r="BD31" i="3"/>
  <c r="BD15" i="3"/>
  <c r="BD13" i="3"/>
  <c r="BA31" i="3"/>
  <c r="BA15" i="3"/>
  <c r="BA13" i="3"/>
  <c r="AX31" i="3"/>
  <c r="AX15" i="3"/>
  <c r="AX13" i="3"/>
  <c r="AU31" i="3"/>
  <c r="AU15" i="3"/>
  <c r="AU13" i="3"/>
  <c r="AR31" i="3"/>
  <c r="AR15" i="3"/>
  <c r="AR13" i="3"/>
  <c r="AO31" i="3"/>
  <c r="AO15" i="3"/>
  <c r="AO13" i="3"/>
  <c r="AL31" i="3"/>
  <c r="AL15" i="3"/>
  <c r="AL13" i="3"/>
  <c r="AI31" i="3"/>
  <c r="AI15" i="3"/>
  <c r="AI13" i="3"/>
  <c r="AF31" i="3"/>
  <c r="AF15" i="3"/>
  <c r="AF13" i="3"/>
  <c r="AC31" i="3"/>
  <c r="AC15" i="3"/>
  <c r="AC13" i="3"/>
  <c r="Z31" i="3"/>
  <c r="Z15" i="3"/>
  <c r="Z13" i="3"/>
  <c r="W31" i="3"/>
  <c r="W15" i="3"/>
  <c r="W13" i="3"/>
  <c r="T31" i="3"/>
  <c r="T15" i="3"/>
  <c r="T13" i="3"/>
  <c r="Q31" i="3"/>
  <c r="Q15" i="3"/>
  <c r="Q13" i="3"/>
  <c r="N31" i="3"/>
  <c r="N15" i="3"/>
  <c r="N13" i="3"/>
  <c r="K15" i="3" l="1"/>
  <c r="H15" i="3"/>
  <c r="C15" i="3"/>
  <c r="K13" i="3"/>
  <c r="H13" i="3"/>
  <c r="C13" i="3"/>
  <c r="K11" i="3"/>
  <c r="C11" i="3"/>
  <c r="H11" i="3"/>
  <c r="C50" i="3" l="1"/>
  <c r="C26" i="7"/>
  <c r="C25" i="7"/>
  <c r="C24" i="7"/>
  <c r="C23" i="7"/>
  <c r="C22" i="7"/>
  <c r="BM47" i="3"/>
  <c r="BJ47" i="3"/>
  <c r="BG47" i="3"/>
  <c r="BD47" i="3"/>
  <c r="BA47" i="3"/>
  <c r="AX47" i="3"/>
  <c r="AU47" i="3"/>
  <c r="AR47" i="3"/>
  <c r="AO47" i="3"/>
  <c r="AL47" i="3"/>
  <c r="AI47" i="3"/>
  <c r="AF47" i="3"/>
  <c r="AC47" i="3"/>
  <c r="Z47" i="3"/>
  <c r="W47" i="3"/>
  <c r="T47" i="3"/>
  <c r="Q47" i="3"/>
  <c r="N47" i="3"/>
  <c r="K47" i="3"/>
  <c r="K31" i="3"/>
  <c r="H47" i="3"/>
  <c r="H82" i="3"/>
  <c r="C80" i="3"/>
  <c r="C77" i="3"/>
  <c r="C75" i="3"/>
  <c r="C72" i="3"/>
  <c r="C70" i="3"/>
  <c r="H31" i="3"/>
  <c r="C51" i="3" l="1"/>
  <c r="G40" i="1"/>
  <c r="G39" i="1"/>
  <c r="G38" i="1"/>
  <c r="G37" i="1"/>
  <c r="G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yseow</author>
    <author>Gibbons, Siobhan (SKM)</author>
  </authors>
  <commentList>
    <comment ref="C30" authorId="0" shapeId="0" xr:uid="{00000000-0006-0000-0200-000001000000}">
      <text>
        <r>
          <rPr>
            <b/>
            <sz val="9"/>
            <color indexed="81"/>
            <rFont val="Tahoma"/>
            <family val="2"/>
          </rPr>
          <t xml:space="preserve">A description of the end to end process conducted at this site from entering into a contract with third party to ineligible activities on site. It should include detail of all activities and stages. </t>
        </r>
        <r>
          <rPr>
            <sz val="9"/>
            <color indexed="81"/>
            <rFont val="Tahoma"/>
            <family val="2"/>
          </rPr>
          <t xml:space="preserve">
</t>
        </r>
        <r>
          <rPr>
            <b/>
            <sz val="9"/>
            <color indexed="81"/>
            <rFont val="Tahoma"/>
            <family val="2"/>
          </rPr>
          <t>It should be of sufficient detail to allow an unambiguous interpretation of the extent of your process(es). The narrative should also describe the nature of the eligible process</t>
        </r>
        <r>
          <rPr>
            <sz val="9"/>
            <color indexed="81"/>
            <rFont val="Tahoma"/>
            <family val="2"/>
          </rPr>
          <t xml:space="preserve">
</t>
        </r>
      </text>
    </comment>
    <comment ref="C32" authorId="0" shapeId="0" xr:uid="{F305AA3B-705C-401A-9DE3-442CF72632E7}">
      <text>
        <r>
          <rPr>
            <b/>
            <sz val="9"/>
            <color indexed="81"/>
            <rFont val="Tahoma"/>
            <family val="2"/>
          </rPr>
          <t xml:space="preserve">A description of just the eligible process conducted at this site </t>
        </r>
        <r>
          <rPr>
            <sz val="9"/>
            <color indexed="81"/>
            <rFont val="Tahoma"/>
            <family val="2"/>
          </rPr>
          <t xml:space="preserve">
</t>
        </r>
        <r>
          <rPr>
            <b/>
            <sz val="9"/>
            <color indexed="81"/>
            <rFont val="Tahoma"/>
            <family val="2"/>
          </rPr>
          <t>It should be of sufficient detail to allow an unambiguous interpretation of the extent of your process(es). The narrative should also describe how the facility meets the sector definition</t>
        </r>
        <r>
          <rPr>
            <sz val="9"/>
            <color indexed="81"/>
            <rFont val="Tahoma"/>
            <family val="2"/>
          </rPr>
          <t xml:space="preserve">
</t>
        </r>
      </text>
    </comment>
    <comment ref="C34" authorId="1" shapeId="0" xr:uid="{00000000-0006-0000-0200-000002000000}">
      <text>
        <r>
          <rPr>
            <b/>
            <sz val="9"/>
            <color indexed="81"/>
            <rFont val="Tahoma"/>
            <family val="2"/>
          </rPr>
          <t xml:space="preserve">Process Flow Maps should be a diagramatic interpretation of the Manufacturing Process Description &amp; should be labelled with Eligible, Directly Associated and ineligible activities. These categories should be colour coded in the same manner as the annotated site plan.
</t>
        </r>
      </text>
    </comment>
    <comment ref="C36" authorId="1" shapeId="0" xr:uid="{00000000-0006-0000-0200-000003000000}">
      <text>
        <r>
          <rPr>
            <b/>
            <sz val="9"/>
            <color indexed="81"/>
            <rFont val="Tahoma"/>
            <family val="2"/>
          </rPr>
          <t>Site plans should be labelled with: 
• The premises address 
• Eligible, Directly Associated and ineligible areas 
• These areas should be colour coded and codes included in the plan key 
• Location of main incoming meters (and sub-
meters if you fail the 70/30 rule) 
• Location of gensets
• Site boundary line 
• Other relevant information 
• If plan is a schematic or CAD plan then satellite image showing location and boundary should be included.</t>
        </r>
      </text>
    </comment>
    <comment ref="E38" authorId="0" shapeId="0" xr:uid="{00000000-0006-0000-0200-000004000000}">
      <text>
        <r>
          <rPr>
            <b/>
            <sz val="9"/>
            <color indexed="81"/>
            <rFont val="Tahoma"/>
            <family val="2"/>
          </rPr>
          <t xml:space="preserve">Directly Associated Activities description:
</t>
        </r>
        <r>
          <rPr>
            <sz val="9"/>
            <color indexed="81"/>
            <rFont val="Tahoma"/>
            <family val="2"/>
          </rPr>
          <t>Activities include support services that are integral to serving the eligible process, e.g. cooling, power back up etc. Activities can also include those physically linked to the eligible process and such that disruption to these activities  would disrupt the eligible process.</t>
        </r>
      </text>
    </comment>
    <comment ref="C43" authorId="1" shapeId="0" xr:uid="{00000000-0006-0000-0200-000005000000}">
      <text>
        <r>
          <rPr>
            <b/>
            <sz val="9"/>
            <color indexed="81"/>
            <rFont val="Tahoma"/>
            <family val="2"/>
          </rPr>
          <t xml:space="preserve">The 70:30 rule has been established to simplify operation of CCAs in situations where the non-eligible energy use is low.  If the primary energy used by the eligible processes is 70% or more of the total primary energy used on the site then the Climate Change Levy discount will apply to the entire energy use of the site.  i.e. the facility occupies the entire site, and “yes” is entered here. </t>
        </r>
      </text>
    </comment>
  </commentList>
</comments>
</file>

<file path=xl/sharedStrings.xml><?xml version="1.0" encoding="utf-8"?>
<sst xmlns="http://schemas.openxmlformats.org/spreadsheetml/2006/main" count="503" uniqueCount="143">
  <si>
    <t xml:space="preserve"> </t>
  </si>
  <si>
    <t>Application to join the Data Centre CCA</t>
  </si>
  <si>
    <t>Data Centre Sector Only</t>
  </si>
  <si>
    <t>Please complete the white cells</t>
  </si>
  <si>
    <t>Target Unit Name:</t>
  </si>
  <si>
    <t>Target Unit Address (inc Postcode):</t>
  </si>
  <si>
    <t>Address</t>
  </si>
  <si>
    <t>City</t>
  </si>
  <si>
    <t xml:space="preserve">County </t>
  </si>
  <si>
    <t>Postcode</t>
  </si>
  <si>
    <t>Please Select from List</t>
  </si>
  <si>
    <t>Facility Name:</t>
  </si>
  <si>
    <t>Facility Address (inc Postcode):</t>
  </si>
  <si>
    <t>The Responsible Person</t>
  </si>
  <si>
    <t>Name of the Responsible Person:</t>
  </si>
  <si>
    <t>Please Select Title</t>
  </si>
  <si>
    <t>First name</t>
  </si>
  <si>
    <t>Last name</t>
  </si>
  <si>
    <t>Job Title:</t>
  </si>
  <si>
    <t>Organisation if different from the Operating Company:</t>
  </si>
  <si>
    <t>E-mail address:</t>
  </si>
  <si>
    <t>Telephone number:</t>
  </si>
  <si>
    <t>Postal address: inc. postcode</t>
  </si>
  <si>
    <t>(This must be the same as the Target Unit address.)</t>
  </si>
  <si>
    <t>The Administrative Contact</t>
  </si>
  <si>
    <t>Name of the administrative contact for the CCA:</t>
  </si>
  <si>
    <t>Consultants Name</t>
  </si>
  <si>
    <t>Company:</t>
  </si>
  <si>
    <t>The Eligible Process</t>
  </si>
  <si>
    <t>Eligible process description (PDF)</t>
  </si>
  <si>
    <t>Application of the 70/30 rule:</t>
  </si>
  <si>
    <t xml:space="preserve">Please note that we will only issue communications to the Administrative Contact and the Responsible Persons named above and these messages should be forwarded by them to their consultants if they have been commissioned to assist with their CCA.
</t>
  </si>
  <si>
    <t>Organisation if different from the Target Unit company name:</t>
  </si>
  <si>
    <t>Worksheet 1 - Agreement Details</t>
  </si>
  <si>
    <t>Worksheet 2 - Facility Details</t>
  </si>
  <si>
    <t>Facility 1</t>
  </si>
  <si>
    <t>Process Flow map (PDF)</t>
  </si>
  <si>
    <t>Annotated Site plan(s) (PDF)</t>
  </si>
  <si>
    <t>Description of directly associated activities (PDF)</t>
  </si>
  <si>
    <t>Does the site pass the 70/30 rule?</t>
  </si>
  <si>
    <t>Provide exact percentage of primary energy covered (i.e. the eligible activity plus the directly associated activities).</t>
  </si>
  <si>
    <t>Please confirm you have attached the 70/30 template spreadsheet or your own equivalent to demonstrate your 70/30 calculations</t>
  </si>
  <si>
    <t>Please now move to the Facility Details Worksheet</t>
  </si>
  <si>
    <t>Facility 2</t>
  </si>
  <si>
    <t>Facility 3</t>
  </si>
  <si>
    <t>Facility 4</t>
  </si>
  <si>
    <t>Facility 5</t>
  </si>
  <si>
    <t>Facility 6</t>
  </si>
  <si>
    <t>Facility 7</t>
  </si>
  <si>
    <t>Facility 8</t>
  </si>
  <si>
    <t>Facility 9</t>
  </si>
  <si>
    <t>Facility 10</t>
  </si>
  <si>
    <t>Facility 11</t>
  </si>
  <si>
    <t>Facility 12</t>
  </si>
  <si>
    <t>Facility 13</t>
  </si>
  <si>
    <t>Facility 14</t>
  </si>
  <si>
    <t>Facility 15</t>
  </si>
  <si>
    <t>Facility 16</t>
  </si>
  <si>
    <t>Facility 17</t>
  </si>
  <si>
    <t>Facility 18</t>
  </si>
  <si>
    <t>Facility 19</t>
  </si>
  <si>
    <t>Facility 20</t>
  </si>
  <si>
    <t>The base year for data centres is 2011.  You must provide 12 months of energy data to set your baseline and hence targets.</t>
  </si>
  <si>
    <t>If your site was not operational during 2011, or, you do not have energy data that is robust enough, you should provide data for a 12 month period that is as soon after 2011 as possible.</t>
  </si>
  <si>
    <t>Was the site operational during 2011?</t>
  </si>
  <si>
    <t>Can you provide data for 2011?</t>
  </si>
  <si>
    <t>Please provide the exact dates for which data is being provided:</t>
  </si>
  <si>
    <t>From</t>
  </si>
  <si>
    <t>To</t>
  </si>
  <si>
    <t>Natural Gas</t>
  </si>
  <si>
    <t>Gas Oil</t>
  </si>
  <si>
    <t>Heavy Fuel Oil</t>
  </si>
  <si>
    <t>Propane/LPG</t>
  </si>
  <si>
    <t>Source of this data</t>
  </si>
  <si>
    <t>Other (please overwrite and state name)</t>
  </si>
  <si>
    <t>Electricity from other sources</t>
  </si>
  <si>
    <t>Please enter source of electricity</t>
  </si>
  <si>
    <t>Energy that will be covered by the CCA</t>
  </si>
  <si>
    <t>(kWh)</t>
  </si>
  <si>
    <t>Are any energy streams exported from this site</t>
  </si>
  <si>
    <t>Establishing the CCA PUE</t>
  </si>
  <si>
    <t>IT energy for the 12 months identified above</t>
  </si>
  <si>
    <t>Worksheet 3 - Facility Details</t>
  </si>
  <si>
    <t>Has the site been in operation for more than 12 months?</t>
  </si>
  <si>
    <t>(dd/mm/yyyy)</t>
  </si>
  <si>
    <t>Baseline Period</t>
  </si>
  <si>
    <t>Total site Base Year data</t>
  </si>
  <si>
    <r>
      <rPr>
        <b/>
        <sz val="11"/>
        <color theme="1"/>
        <rFont val="Calibri"/>
        <family val="2"/>
        <scheme val="minor"/>
      </rPr>
      <t xml:space="preserve">Quantity </t>
    </r>
    <r>
      <rPr>
        <sz val="11"/>
        <color theme="1"/>
        <rFont val="Calibri"/>
        <family val="2"/>
        <scheme val="minor"/>
      </rPr>
      <t xml:space="preserve">
</t>
    </r>
    <r>
      <rPr>
        <sz val="9"/>
        <color theme="1"/>
        <rFont val="Calibri"/>
        <family val="2"/>
        <scheme val="minor"/>
      </rPr>
      <t>(for the 12 months identified above)</t>
    </r>
  </si>
  <si>
    <t>Energy streams going into the site:</t>
  </si>
  <si>
    <t>Confirm that relevant documents are attached</t>
  </si>
  <si>
    <t>All documents listed below must be provided with your application.</t>
  </si>
  <si>
    <t>Please now move to the Submission Worksheet</t>
  </si>
  <si>
    <t>This spreadsheet has been submitted by:</t>
  </si>
  <si>
    <t>Name</t>
  </si>
  <si>
    <t>Date</t>
  </si>
  <si>
    <t>Company</t>
  </si>
  <si>
    <t>Position/Title</t>
  </si>
  <si>
    <t>Introduction</t>
  </si>
  <si>
    <t>(The person submitting this application must be from the company making the application (i.e. not submitted by a third party))</t>
  </si>
  <si>
    <t>Signature</t>
  </si>
  <si>
    <t>Please attach a scanned copy of your signature (either by inserting it within the box above, or sending it via email with the return of this spreadsheet)</t>
  </si>
  <si>
    <t>An administrative contact will be the day to day contact and must be from the data centre company (i.e. not a 3rd party). The Administrative Contact and the Responsible Person can be the same person.</t>
  </si>
  <si>
    <r>
      <t xml:space="preserve">3rd parties (i.e. Consultants </t>
    </r>
    <r>
      <rPr>
        <b/>
        <u/>
        <sz val="9"/>
        <color indexed="8"/>
        <rFont val="Calibri"/>
        <family val="2"/>
      </rPr>
      <t>(if applicable))</t>
    </r>
  </si>
  <si>
    <t xml:space="preserve">I declare that to the best of my knowledge the information provided in this spreadsheet is correct.
I understand that the climate change agreement is bound by the process definition and description of eligible areas of the facility as described on this form. I accept that if there are any changes to the process or the eligible area I will notify this to tech UK via SLR Consulting Ltd in order that an assessment can be made of the need to review the extent of a facility's eligibility.
</t>
  </si>
  <si>
    <t>techUK Information Notes</t>
  </si>
  <si>
    <t>Brown electricity from grid</t>
  </si>
  <si>
    <t>Green electricity from grid</t>
  </si>
  <si>
    <t>(This must be the registered address of the Operating Company or of a registered Officer of the Company), as per Companies House</t>
  </si>
  <si>
    <t>This spreadsheet is to be completed for each Climate Change Agreement (Underlying Agreement) you wish to apply for transfer of ownership for.  Please enter the administrative details for your agreement in Worksheet 1.</t>
  </si>
  <si>
    <t xml:space="preserve">You can add one or more than one site to this agreement; details for each site being added to this agreement should be entered into Worksheet 2 </t>
  </si>
  <si>
    <t>The spreadsheet can be completed by anyone but must be submitted by someone from the company that is making to application to take over the CCA; see Worksheet 3.</t>
  </si>
  <si>
    <t>Please note that there is no charge to apply for a transfer of ownership of a CCA however if successful, annual fees will be payable to techUK and the Environment Agency to participate in the scheme.</t>
  </si>
  <si>
    <t>24/08/2021 Version 1</t>
  </si>
  <si>
    <t>Application to Transfer Ownership of a Data Centre CCA</t>
  </si>
  <si>
    <t>Companies House Registered Number:</t>
  </si>
  <si>
    <t>(Operating Company Name for your Underlying Agreement )</t>
  </si>
  <si>
    <t>The Underlying Agreement must be agreed to by the ‘Responsible Person’. The Responsible Person must have sufficient management authority to be able to enter into an agreement on behalf of the company, and be contactable at a UK address.  A document providing clarification on the exact role of the Responsible Person can be provided on request.</t>
  </si>
  <si>
    <t>Please now move to the Submission Consent Worksheet</t>
  </si>
  <si>
    <t>What is a CCA</t>
  </si>
  <si>
    <t>Completing HMRC PP10 and PP11 Forms</t>
  </si>
  <si>
    <t>Obligations under your CCA including audits</t>
  </si>
  <si>
    <t>Glossary and Abbreviations</t>
  </si>
  <si>
    <t xml:space="preserve">Submetering and base year </t>
  </si>
  <si>
    <t>Penalties for non compliance</t>
  </si>
  <si>
    <t>Application Documentation</t>
  </si>
  <si>
    <t xml:space="preserve">Measuring Generator Fuel </t>
  </si>
  <si>
    <t>https://www.techuk.org/data-centres-programme/data-centres-resource-index.html</t>
  </si>
  <si>
    <t>The techUK information notes have been formulated to assist with the preparation of an application pack for a data centre CCA. 
The full suite of notes can be found on the techUK website:</t>
  </si>
  <si>
    <t>Guidance Note</t>
  </si>
  <si>
    <t>Title</t>
  </si>
  <si>
    <t>Transferring Ownership of a CCA</t>
  </si>
  <si>
    <t>techUK CCA Administration Charges</t>
  </si>
  <si>
    <t>Timetable of techUK CCA Activities</t>
  </si>
  <si>
    <t>Reporting data at each Target Period</t>
  </si>
  <si>
    <t>How CCAs interact with other schemes</t>
  </si>
  <si>
    <t>What happens if...</t>
  </si>
  <si>
    <t>State Aid Transparency reporting</t>
  </si>
  <si>
    <t xml:space="preserve">Please refer to the techUK guidance to help you complete this spreadsheet and to prepare the documents that must accompany this application. </t>
  </si>
  <si>
    <t>Worksheet 3 - Confirmation of submission</t>
  </si>
  <si>
    <t>Process description (PDF)</t>
  </si>
  <si>
    <t>Data centre CCA eligibility</t>
  </si>
  <si>
    <t>UK Emissions Trading Scheme (ETS) COVERAGE</t>
  </si>
  <si>
    <t>Is the facility covered by the  UK 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</si>
</sst>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8"/>
      <color indexed="8"/>
      <name val="Calibri"/>
      <family val="2"/>
    </font>
    <font>
      <i/>
      <sz val="11"/>
      <color theme="1"/>
      <name val="Calibri"/>
      <family val="2"/>
      <scheme val="minor"/>
    </font>
    <font>
      <b/>
      <sz val="28"/>
      <color indexed="8"/>
      <name val="Calibri"/>
      <family val="2"/>
    </font>
    <font>
      <b/>
      <i/>
      <u/>
      <sz val="11"/>
      <color theme="1"/>
      <name val="Calibri"/>
      <family val="2"/>
      <scheme val="minor"/>
    </font>
    <font>
      <u/>
      <sz val="11"/>
      <color theme="10"/>
      <name val="Calibri"/>
      <family val="2"/>
    </font>
    <font>
      <sz val="11"/>
      <name val="Calibri"/>
      <family val="2"/>
      <scheme val="minor"/>
    </font>
    <font>
      <sz val="9"/>
      <color theme="1"/>
      <name val="Calibri"/>
      <family val="2"/>
      <scheme val="minor"/>
    </font>
    <font>
      <b/>
      <i/>
      <sz val="18"/>
      <color theme="1"/>
      <name val="Calibri"/>
      <family val="2"/>
      <scheme val="minor"/>
    </font>
    <font>
      <b/>
      <u/>
      <sz val="11"/>
      <color theme="1"/>
      <name val="Calibri"/>
      <family val="2"/>
      <scheme val="minor"/>
    </font>
    <font>
      <b/>
      <u/>
      <sz val="9"/>
      <color indexed="8"/>
      <name val="Calibri"/>
      <family val="2"/>
    </font>
    <font>
      <i/>
      <sz val="9"/>
      <color theme="1"/>
      <name val="Calibri"/>
      <family val="2"/>
      <scheme val="minor"/>
    </font>
    <font>
      <sz val="11"/>
      <color indexed="8"/>
      <name val="Calibri"/>
      <family val="2"/>
    </font>
    <font>
      <b/>
      <sz val="9"/>
      <color indexed="81"/>
      <name val="Tahoma"/>
      <family val="2"/>
    </font>
    <font>
      <sz val="9"/>
      <color indexed="81"/>
      <name val="Tahoma"/>
      <family val="2"/>
    </font>
    <font>
      <b/>
      <u/>
      <sz val="14"/>
      <color theme="10"/>
      <name val="Calibri"/>
      <family val="2"/>
    </font>
    <font>
      <b/>
      <u/>
      <sz val="18"/>
      <color theme="1"/>
      <name val="Calibri"/>
      <family val="2"/>
      <scheme val="minor"/>
    </font>
    <font>
      <b/>
      <i/>
      <sz val="11"/>
      <color theme="1"/>
      <name val="Calibri"/>
      <family val="2"/>
      <scheme val="minor"/>
    </font>
    <font>
      <i/>
      <sz val="11"/>
      <color rgb="FFFF0000"/>
      <name val="Calibri"/>
      <family val="2"/>
      <scheme val="minor"/>
    </font>
    <font>
      <b/>
      <i/>
      <sz val="11"/>
      <color rgb="FFFF0000"/>
      <name val="Calibri"/>
      <family val="2"/>
      <scheme val="minor"/>
    </font>
    <font>
      <sz val="12"/>
      <color theme="1"/>
      <name val="Calibri"/>
      <family val="2"/>
      <scheme val="minor"/>
    </font>
    <font>
      <b/>
      <u/>
      <sz val="14"/>
      <color theme="6" tint="-0.249977111117893"/>
      <name val="Calibri"/>
      <family val="2"/>
    </font>
    <font>
      <b/>
      <u/>
      <sz val="11"/>
      <color theme="1"/>
      <name val="Calibri"/>
      <family val="2"/>
    </font>
    <font>
      <b/>
      <sz val="22"/>
      <color indexed="8"/>
      <name val="Calibri"/>
      <family val="2"/>
    </font>
    <font>
      <sz val="22"/>
      <color theme="1"/>
      <name val="Calibri"/>
      <family val="2"/>
      <scheme val="minor"/>
    </font>
    <font>
      <b/>
      <sz val="11"/>
      <color rgb="FFFFFFFF"/>
      <name val="Calibri"/>
      <family val="2"/>
    </font>
    <font>
      <sz val="11"/>
      <color rgb="FF000000"/>
      <name val="Calibri"/>
      <family val="2"/>
    </font>
  </fonts>
  <fills count="11">
    <fill>
      <patternFill patternType="none"/>
    </fill>
    <fill>
      <patternFill patternType="gray125"/>
    </fill>
    <fill>
      <patternFill patternType="solid">
        <fgColor theme="4" tint="0.39997558519241921"/>
        <bgColor indexed="64"/>
      </patternFill>
    </fill>
    <fill>
      <patternFill patternType="solid">
        <fgColor indexed="43"/>
        <bgColor indexed="64"/>
      </patternFill>
    </fill>
    <fill>
      <patternFill patternType="solid">
        <fgColor theme="4" tint="0.79998168889431442"/>
        <bgColor indexed="64"/>
      </patternFill>
    </fill>
    <fill>
      <patternFill patternType="solid">
        <fgColor theme="3" tint="0.39997558519241921"/>
        <bgColor indexed="64"/>
      </patternFill>
    </fill>
    <fill>
      <patternFill patternType="solid">
        <fgColor theme="9" tint="0.79998168889431442"/>
        <bgColor indexed="64"/>
      </patternFill>
    </fill>
    <fill>
      <patternFill patternType="solid">
        <fgColor theme="0"/>
        <bgColor indexed="64"/>
      </patternFill>
    </fill>
    <fill>
      <patternFill patternType="solid">
        <fgColor rgb="FF305496"/>
        <bgColor indexed="64"/>
      </patternFill>
    </fill>
    <fill>
      <patternFill patternType="solid">
        <fgColor rgb="FFB4C6E7"/>
        <bgColor indexed="64"/>
      </patternFill>
    </fill>
    <fill>
      <patternFill patternType="solid">
        <fgColor rgb="FFD9E1F2"/>
        <bgColor indexed="64"/>
      </patternFill>
    </fill>
  </fills>
  <borders count="5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theme="1" tint="0.499984740745262"/>
      </bottom>
      <diagonal/>
    </border>
    <border>
      <left style="thin">
        <color indexed="64"/>
      </left>
      <right/>
      <top style="thin">
        <color indexed="64"/>
      </top>
      <bottom style="thin">
        <color theme="0" tint="-0.14996795556505021"/>
      </bottom>
      <diagonal/>
    </border>
    <border>
      <left/>
      <right/>
      <top style="thin">
        <color indexed="64"/>
      </top>
      <bottom style="thin">
        <color theme="0" tint="-0.14996795556505021"/>
      </bottom>
      <diagonal/>
    </border>
    <border>
      <left/>
      <right style="thin">
        <color indexed="64"/>
      </right>
      <top style="thin">
        <color indexed="64"/>
      </top>
      <bottom style="thin">
        <color theme="0" tint="-0.14996795556505021"/>
      </bottom>
      <diagonal/>
    </border>
    <border>
      <left style="thin">
        <color indexed="64"/>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
      <left style="thin">
        <color indexed="64"/>
      </left>
      <right/>
      <top style="thin">
        <color theme="0" tint="-0.14996795556505021"/>
      </top>
      <bottom style="thin">
        <color theme="0" tint="-0.14999847407452621"/>
      </bottom>
      <diagonal/>
    </border>
    <border>
      <left/>
      <right/>
      <top style="thin">
        <color theme="0" tint="-0.14996795556505021"/>
      </top>
      <bottom style="thin">
        <color theme="0" tint="-0.14999847407452621"/>
      </bottom>
      <diagonal/>
    </border>
    <border>
      <left/>
      <right style="thin">
        <color indexed="64"/>
      </right>
      <top style="thin">
        <color theme="0" tint="-0.14996795556505021"/>
      </top>
      <bottom style="thin">
        <color theme="0" tint="-0.14999847407452621"/>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theme="9" tint="-0.24994659260841701"/>
      </left>
      <right/>
      <top style="medium">
        <color theme="9" tint="-0.24994659260841701"/>
      </top>
      <bottom style="medium">
        <color theme="9" tint="-0.24994659260841701"/>
      </bottom>
      <diagonal/>
    </border>
    <border>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medium">
        <color theme="9" tint="-0.24994659260841701"/>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top/>
      <bottom/>
      <diagonal/>
    </border>
    <border>
      <left style="medium">
        <color rgb="FFFFFFFF"/>
      </left>
      <right/>
      <top style="thick">
        <color rgb="FFFFFFFF"/>
      </top>
      <bottom style="medium">
        <color rgb="FFFFFFFF"/>
      </bottom>
      <diagonal/>
    </border>
    <border>
      <left/>
      <right/>
      <top style="thick">
        <color rgb="FFFFFFFF"/>
      </top>
      <bottom style="medium">
        <color rgb="FFFFFFFF"/>
      </bottom>
      <diagonal/>
    </border>
    <border>
      <left/>
      <right style="medium">
        <color rgb="FFFFFFFF"/>
      </right>
      <top style="thick">
        <color rgb="FFFFFFFF"/>
      </top>
      <bottom style="medium">
        <color rgb="FFFFFFFF"/>
      </bottom>
      <diagonal/>
    </border>
    <border>
      <left style="medium">
        <color rgb="FFFFFFFF"/>
      </left>
      <right/>
      <top style="medium">
        <color rgb="FFFFFFFF"/>
      </top>
      <bottom style="thick">
        <color rgb="FFFFFFFF"/>
      </bottom>
      <diagonal/>
    </border>
    <border>
      <left/>
      <right/>
      <top style="medium">
        <color rgb="FFFFFFFF"/>
      </top>
      <bottom style="thick">
        <color rgb="FFFFFFFF"/>
      </bottom>
      <diagonal/>
    </border>
    <border>
      <left/>
      <right style="medium">
        <color rgb="FFFFFFFF"/>
      </right>
      <top style="medium">
        <color rgb="FFFFFFFF"/>
      </top>
      <bottom style="thick">
        <color rgb="FFFFFFFF"/>
      </bottom>
      <diagonal/>
    </border>
  </borders>
  <cellStyleXfs count="3">
    <xf numFmtId="0" fontId="0" fillId="0" borderId="0"/>
    <xf numFmtId="0" fontId="8" fillId="0" borderId="0" applyNumberFormat="0" applyFill="0" applyBorder="0" applyAlignment="0" applyProtection="0">
      <alignment vertical="top"/>
      <protection locked="0"/>
    </xf>
    <xf numFmtId="9" fontId="15" fillId="0" borderId="0" applyFont="0" applyFill="0" applyBorder="0" applyAlignment="0" applyProtection="0"/>
  </cellStyleXfs>
  <cellXfs count="225">
    <xf numFmtId="0" fontId="0" fillId="0" borderId="0" xfId="0"/>
    <xf numFmtId="0" fontId="0" fillId="2" borderId="0" xfId="0" applyFill="1"/>
    <xf numFmtId="0" fontId="0" fillId="3" borderId="0" xfId="0" applyFill="1"/>
    <xf numFmtId="0" fontId="2" fillId="2" borderId="0" xfId="0" applyFont="1" applyFill="1" applyBorder="1"/>
    <xf numFmtId="0" fontId="9" fillId="2" borderId="0" xfId="0" applyFont="1" applyFill="1"/>
    <xf numFmtId="0" fontId="9" fillId="0" borderId="0" xfId="0" applyFont="1" applyAlignment="1">
      <alignment wrapText="1"/>
    </xf>
    <xf numFmtId="0" fontId="0" fillId="0" borderId="0" xfId="0" applyAlignment="1">
      <alignment wrapText="1"/>
    </xf>
    <xf numFmtId="0" fontId="9" fillId="0" borderId="0" xfId="0" applyFont="1"/>
    <xf numFmtId="0" fontId="0" fillId="3" borderId="0" xfId="0" applyFont="1" applyFill="1"/>
    <xf numFmtId="0" fontId="0" fillId="2" borderId="0" xfId="0" applyFont="1" applyFill="1"/>
    <xf numFmtId="0" fontId="20" fillId="3" borderId="0" xfId="0" applyFont="1" applyFill="1" applyBorder="1"/>
    <xf numFmtId="0" fontId="0" fillId="3" borderId="0" xfId="0" applyFont="1" applyFill="1" applyBorder="1"/>
    <xf numFmtId="0" fontId="12" fillId="3" borderId="0" xfId="0" applyFont="1" applyFill="1" applyBorder="1" applyAlignment="1"/>
    <xf numFmtId="0" fontId="0" fillId="0" borderId="0" xfId="0" applyFont="1"/>
    <xf numFmtId="0" fontId="0" fillId="4" borderId="0" xfId="0" applyFill="1"/>
    <xf numFmtId="0" fontId="4" fillId="4" borderId="0" xfId="0" applyFont="1" applyFill="1" applyAlignment="1">
      <alignment vertical="top" wrapText="1"/>
    </xf>
    <xf numFmtId="0" fontId="5" fillId="4" borderId="0" xfId="0" applyFont="1" applyFill="1"/>
    <xf numFmtId="0" fontId="7" fillId="4" borderId="0" xfId="0" applyFont="1" applyFill="1"/>
    <xf numFmtId="0" fontId="11" fillId="4" borderId="0" xfId="0" applyFont="1" applyFill="1" applyBorder="1"/>
    <xf numFmtId="0" fontId="0" fillId="4" borderId="0" xfId="0" applyFill="1" applyBorder="1"/>
    <xf numFmtId="0" fontId="0" fillId="4" borderId="0" xfId="0" applyFont="1" applyFill="1"/>
    <xf numFmtId="0" fontId="20" fillId="4" borderId="0" xfId="0" applyFont="1" applyFill="1" applyBorder="1"/>
    <xf numFmtId="0" fontId="0" fillId="4" borderId="0" xfId="0" applyFont="1" applyFill="1" applyBorder="1"/>
    <xf numFmtId="0" fontId="12" fillId="4" borderId="0" xfId="0" applyFont="1" applyFill="1" applyBorder="1" applyAlignment="1"/>
    <xf numFmtId="0" fontId="0" fillId="4" borderId="7" xfId="0" applyFill="1" applyBorder="1"/>
    <xf numFmtId="0" fontId="0" fillId="4" borderId="0" xfId="0" applyFill="1" applyAlignment="1">
      <alignment wrapText="1"/>
    </xf>
    <xf numFmtId="0" fontId="10" fillId="4" borderId="0" xfId="0" applyFont="1" applyFill="1" applyAlignment="1">
      <alignment horizontal="left" vertical="top" wrapText="1"/>
    </xf>
    <xf numFmtId="0" fontId="10" fillId="4" borderId="0" xfId="0" applyFont="1" applyFill="1" applyAlignment="1">
      <alignment horizontal="left" vertical="center" wrapText="1"/>
    </xf>
    <xf numFmtId="0" fontId="3" fillId="4" borderId="0" xfId="0" applyFont="1" applyFill="1"/>
    <xf numFmtId="0" fontId="12" fillId="4" borderId="0" xfId="0" applyFont="1" applyFill="1" applyAlignment="1"/>
    <xf numFmtId="0" fontId="3" fillId="4" borderId="0" xfId="0" applyFont="1" applyFill="1" applyAlignment="1"/>
    <xf numFmtId="0" fontId="10" fillId="4" borderId="0" xfId="0" applyFont="1" applyFill="1" applyAlignment="1">
      <alignment vertical="top"/>
    </xf>
    <xf numFmtId="0" fontId="3" fillId="4" borderId="0" xfId="0" applyFont="1" applyFill="1" applyAlignment="1">
      <alignment vertical="top"/>
    </xf>
    <xf numFmtId="0" fontId="12" fillId="4" borderId="0" xfId="0" applyFont="1" applyFill="1" applyAlignment="1">
      <alignment vertical="top"/>
    </xf>
    <xf numFmtId="0" fontId="14" fillId="4" borderId="0" xfId="0" applyFont="1" applyFill="1" applyAlignment="1">
      <alignment vertical="top" wrapText="1"/>
    </xf>
    <xf numFmtId="0" fontId="9" fillId="4" borderId="0" xfId="0" applyFont="1" applyFill="1"/>
    <xf numFmtId="0" fontId="5" fillId="0" borderId="17" xfId="0" applyFont="1" applyFill="1" applyBorder="1" applyProtection="1">
      <protection locked="0"/>
    </xf>
    <xf numFmtId="0" fontId="9" fillId="4" borderId="0" xfId="0" applyFont="1" applyFill="1" applyAlignment="1">
      <alignment wrapText="1"/>
    </xf>
    <xf numFmtId="0" fontId="0" fillId="4" borderId="0" xfId="0" applyFill="1" applyAlignment="1">
      <alignment horizontal="center"/>
    </xf>
    <xf numFmtId="0" fontId="0" fillId="4" borderId="18" xfId="0" applyFill="1" applyBorder="1"/>
    <xf numFmtId="0" fontId="0" fillId="4" borderId="0" xfId="0" applyFill="1" applyBorder="1" applyAlignment="1">
      <alignment horizontal="center"/>
    </xf>
    <xf numFmtId="0" fontId="0" fillId="4" borderId="0" xfId="0" applyFill="1" applyAlignment="1">
      <alignment horizontal="center" vertical="center"/>
    </xf>
    <xf numFmtId="0" fontId="0" fillId="4" borderId="0" xfId="0" applyFill="1" applyAlignment="1">
      <alignment horizontal="left" indent="3"/>
    </xf>
    <xf numFmtId="0" fontId="12" fillId="4" borderId="0" xfId="0" applyFont="1" applyFill="1"/>
    <xf numFmtId="0" fontId="5" fillId="4" borderId="0" xfId="0" applyFont="1" applyFill="1" applyAlignment="1">
      <alignment vertical="center"/>
    </xf>
    <xf numFmtId="0" fontId="3" fillId="4" borderId="0" xfId="0" applyFont="1" applyFill="1" applyAlignment="1">
      <alignment vertical="top" wrapText="1"/>
    </xf>
    <xf numFmtId="0" fontId="3" fillId="4" borderId="0" xfId="0" applyFont="1" applyFill="1" applyAlignment="1">
      <alignment horizontal="left" vertical="top" indent="3"/>
    </xf>
    <xf numFmtId="0" fontId="3" fillId="4" borderId="0" xfId="0" applyFont="1" applyFill="1" applyAlignment="1">
      <alignment horizontal="left" vertical="top" wrapText="1" indent="3"/>
    </xf>
    <xf numFmtId="0" fontId="3" fillId="4" borderId="0" xfId="0" applyFont="1" applyFill="1" applyAlignment="1">
      <alignment horizontal="center" vertical="center" wrapText="1"/>
    </xf>
    <xf numFmtId="0" fontId="3" fillId="4" borderId="0" xfId="0" applyFont="1" applyFill="1" applyAlignment="1">
      <alignment horizontal="center" vertical="top" wrapText="1"/>
    </xf>
    <xf numFmtId="0" fontId="3" fillId="4" borderId="0" xfId="0" applyFont="1" applyFill="1" applyAlignment="1">
      <alignment horizontal="left" vertical="top"/>
    </xf>
    <xf numFmtId="0" fontId="3" fillId="4" borderId="0" xfId="0" applyFont="1" applyFill="1" applyAlignment="1">
      <alignment horizontal="left" vertical="top" wrapText="1"/>
    </xf>
    <xf numFmtId="0" fontId="0" fillId="4" borderId="0" xfId="0" applyFont="1" applyFill="1" applyAlignment="1">
      <alignment horizontal="left" vertical="top"/>
    </xf>
    <xf numFmtId="0" fontId="0" fillId="4" borderId="0" xfId="0" applyFill="1" applyAlignment="1">
      <alignment vertical="top" wrapText="1"/>
    </xf>
    <xf numFmtId="0" fontId="0" fillId="4" borderId="0" xfId="0" applyFill="1" applyAlignment="1">
      <alignment horizontal="center" vertical="top" wrapText="1"/>
    </xf>
    <xf numFmtId="0" fontId="18" fillId="4" borderId="0" xfId="1" applyFont="1" applyFill="1" applyAlignment="1" applyProtection="1">
      <protection locked="0"/>
    </xf>
    <xf numFmtId="0" fontId="0" fillId="4" borderId="0" xfId="0" applyFill="1" applyProtection="1"/>
    <xf numFmtId="0" fontId="0" fillId="4" borderId="0" xfId="0" applyFill="1" applyAlignment="1">
      <alignment horizontal="left" wrapText="1"/>
    </xf>
    <xf numFmtId="0" fontId="0" fillId="4" borderId="0" xfId="0" applyFill="1" applyAlignment="1">
      <alignment horizontal="center" wrapText="1"/>
    </xf>
    <xf numFmtId="0" fontId="14" fillId="4" borderId="0" xfId="0" applyFont="1" applyFill="1"/>
    <xf numFmtId="0" fontId="21" fillId="4" borderId="0" xfId="0" applyFont="1" applyFill="1" applyAlignment="1">
      <alignment vertical="top"/>
    </xf>
    <xf numFmtId="0" fontId="5" fillId="4" borderId="0" xfId="0" applyFont="1" applyFill="1" applyAlignment="1">
      <alignment vertical="top"/>
    </xf>
    <xf numFmtId="0" fontId="22" fillId="4" borderId="0" xfId="0" applyFont="1" applyFill="1" applyAlignment="1">
      <alignment vertical="top"/>
    </xf>
    <xf numFmtId="0" fontId="0" fillId="4" borderId="0" xfId="0" applyFill="1" applyAlignment="1">
      <alignment horizontal="left" indent="1"/>
    </xf>
    <xf numFmtId="0" fontId="0" fillId="4" borderId="0" xfId="0" applyFill="1" applyAlignment="1">
      <alignment horizontal="left" wrapText="1" indent="1"/>
    </xf>
    <xf numFmtId="3" fontId="0" fillId="0" borderId="17" xfId="0" applyNumberFormat="1" applyFill="1" applyBorder="1" applyAlignment="1" applyProtection="1">
      <alignment horizontal="center"/>
      <protection locked="0"/>
    </xf>
    <xf numFmtId="0" fontId="0" fillId="0" borderId="17" xfId="0" applyFill="1" applyBorder="1" applyAlignment="1" applyProtection="1">
      <alignment horizontal="center"/>
      <protection locked="0"/>
    </xf>
    <xf numFmtId="0" fontId="5" fillId="4" borderId="0" xfId="0" applyFont="1" applyFill="1" applyBorder="1"/>
    <xf numFmtId="0" fontId="5" fillId="4" borderId="0" xfId="0" applyFont="1" applyFill="1" applyBorder="1" applyAlignment="1">
      <alignment horizontal="right" indent="1"/>
    </xf>
    <xf numFmtId="0" fontId="5" fillId="4" borderId="0" xfId="0" applyFont="1" applyFill="1" applyBorder="1" applyAlignment="1">
      <alignment vertical="top" wrapText="1"/>
    </xf>
    <xf numFmtId="0" fontId="0" fillId="4" borderId="0" xfId="0" applyFont="1" applyFill="1" applyBorder="1" applyAlignment="1">
      <alignment vertical="top" wrapText="1"/>
    </xf>
    <xf numFmtId="0" fontId="0" fillId="4" borderId="0" xfId="0" applyFill="1" applyAlignment="1"/>
    <xf numFmtId="0" fontId="3" fillId="4" borderId="0" xfId="0" applyFont="1" applyFill="1" applyBorder="1"/>
    <xf numFmtId="0" fontId="6" fillId="4" borderId="0" xfId="0" applyFont="1" applyFill="1" applyAlignment="1">
      <alignment horizontal="center"/>
    </xf>
    <xf numFmtId="0" fontId="20" fillId="4" borderId="0" xfId="0" applyFont="1" applyFill="1" applyBorder="1" applyAlignment="1">
      <alignment horizontal="center"/>
    </xf>
    <xf numFmtId="0" fontId="0" fillId="4" borderId="0" xfId="0" applyFont="1" applyFill="1" applyBorder="1" applyAlignment="1">
      <alignment horizontal="center"/>
    </xf>
    <xf numFmtId="0" fontId="12" fillId="4" borderId="0" xfId="0" applyFont="1" applyFill="1" applyBorder="1" applyAlignment="1">
      <alignment horizontal="center"/>
    </xf>
    <xf numFmtId="0" fontId="0" fillId="4" borderId="0" xfId="0" applyFont="1" applyFill="1" applyBorder="1" applyAlignment="1">
      <alignment horizontal="left" wrapText="1"/>
    </xf>
    <xf numFmtId="0" fontId="0" fillId="4" borderId="0" xfId="0" applyFont="1" applyFill="1" applyBorder="1" applyAlignment="1"/>
    <xf numFmtId="0" fontId="0" fillId="0" borderId="17" xfId="0" applyFill="1" applyBorder="1" applyAlignment="1" applyProtection="1">
      <alignment horizontal="center"/>
      <protection locked="0"/>
    </xf>
    <xf numFmtId="0" fontId="0" fillId="0" borderId="17" xfId="0" applyFill="1" applyBorder="1" applyAlignment="1" applyProtection="1">
      <alignment horizontal="center"/>
      <protection locked="0"/>
    </xf>
    <xf numFmtId="3" fontId="0" fillId="7" borderId="17" xfId="0" applyNumberFormat="1" applyFill="1" applyBorder="1" applyAlignment="1" applyProtection="1">
      <alignment horizontal="center"/>
      <protection locked="0"/>
    </xf>
    <xf numFmtId="0" fontId="0" fillId="7" borderId="17" xfId="0" applyFill="1" applyBorder="1" applyAlignment="1" applyProtection="1">
      <alignment horizontal="center"/>
      <protection locked="0"/>
    </xf>
    <xf numFmtId="0" fontId="20" fillId="4" borderId="0" xfId="0" applyFont="1" applyFill="1" applyAlignment="1"/>
    <xf numFmtId="0" fontId="20" fillId="4" borderId="0" xfId="0" applyFont="1" applyFill="1" applyAlignment="1">
      <alignment horizontal="center"/>
    </xf>
    <xf numFmtId="0" fontId="0" fillId="0" borderId="17" xfId="0" applyFill="1" applyBorder="1" applyAlignment="1" applyProtection="1">
      <alignment horizontal="center"/>
      <protection locked="0"/>
    </xf>
    <xf numFmtId="0" fontId="3" fillId="4" borderId="0" xfId="0" applyFont="1" applyFill="1" applyBorder="1" applyAlignment="1"/>
    <xf numFmtId="0" fontId="3" fillId="4" borderId="0" xfId="0" applyFont="1" applyFill="1" applyBorder="1" applyAlignment="1">
      <alignment horizontal="left" wrapText="1"/>
    </xf>
    <xf numFmtId="0" fontId="3" fillId="0" borderId="0" xfId="0" applyFont="1"/>
    <xf numFmtId="0" fontId="25" fillId="4" borderId="0" xfId="1" applyFont="1" applyFill="1" applyBorder="1" applyAlignment="1" applyProtection="1"/>
    <xf numFmtId="0" fontId="3" fillId="4" borderId="0" xfId="0" applyFont="1" applyFill="1" applyBorder="1" applyAlignment="1">
      <alignment horizontal="left"/>
    </xf>
    <xf numFmtId="0" fontId="3" fillId="0" borderId="0" xfId="0" applyFont="1" applyAlignment="1"/>
    <xf numFmtId="0" fontId="0" fillId="4" borderId="0" xfId="0" applyFill="1" applyAlignment="1">
      <alignment horizontal="left"/>
    </xf>
    <xf numFmtId="0" fontId="0" fillId="4" borderId="0" xfId="0" applyFill="1" applyBorder="1" applyAlignment="1" applyProtection="1">
      <alignment horizontal="center"/>
      <protection locked="0"/>
    </xf>
    <xf numFmtId="0" fontId="8" fillId="4" borderId="0" xfId="1" applyFill="1" applyBorder="1" applyAlignment="1" applyProtection="1">
      <protection locked="0"/>
    </xf>
    <xf numFmtId="0" fontId="3" fillId="4" borderId="0" xfId="0" applyFont="1" applyFill="1" applyBorder="1" applyAlignment="1" applyProtection="1">
      <alignment horizontal="left"/>
      <protection locked="0"/>
    </xf>
    <xf numFmtId="0" fontId="10" fillId="4" borderId="0" xfId="0" applyFont="1" applyFill="1" applyAlignment="1">
      <alignment horizontal="left" vertical="top" wrapText="1"/>
    </xf>
    <xf numFmtId="0" fontId="8" fillId="4" borderId="0" xfId="1" applyFill="1" applyBorder="1" applyAlignment="1" applyProtection="1">
      <protection locked="0"/>
    </xf>
    <xf numFmtId="0" fontId="8" fillId="4" borderId="0" xfId="1" applyFill="1" applyBorder="1" applyAlignment="1" applyProtection="1">
      <alignment horizontal="left"/>
      <protection locked="0"/>
    </xf>
    <xf numFmtId="0" fontId="10" fillId="4" borderId="0" xfId="0" applyFont="1" applyFill="1" applyAlignment="1">
      <alignment horizontal="left" vertical="top"/>
    </xf>
    <xf numFmtId="0" fontId="3" fillId="4" borderId="0" xfId="0" applyFont="1" applyFill="1" applyBorder="1" applyAlignment="1">
      <alignment horizontal="center"/>
    </xf>
    <xf numFmtId="0" fontId="25" fillId="4" borderId="0" xfId="1" applyFont="1" applyFill="1" applyBorder="1" applyAlignment="1" applyProtection="1">
      <alignment horizontal="center"/>
    </xf>
    <xf numFmtId="0" fontId="3" fillId="4" borderId="0" xfId="0" applyFont="1" applyFill="1" applyBorder="1" applyAlignment="1">
      <alignment horizontal="center" wrapText="1"/>
    </xf>
    <xf numFmtId="0" fontId="8" fillId="4" borderId="0" xfId="1" applyFill="1" applyAlignment="1" applyProtection="1">
      <alignment horizontal="center"/>
    </xf>
    <xf numFmtId="0" fontId="28" fillId="8" borderId="43" xfId="0" applyFont="1" applyFill="1" applyBorder="1" applyAlignment="1">
      <alignment horizontal="center" vertical="center" wrapText="1" readingOrder="1"/>
    </xf>
    <xf numFmtId="0" fontId="29" fillId="9" borderId="44" xfId="0" applyFont="1" applyFill="1" applyBorder="1" applyAlignment="1">
      <alignment horizontal="center" vertical="center" wrapText="1" readingOrder="1"/>
    </xf>
    <xf numFmtId="0" fontId="29" fillId="10" borderId="43" xfId="0" applyFont="1" applyFill="1" applyBorder="1" applyAlignment="1">
      <alignment horizontal="center" vertical="center" wrapText="1" readingOrder="1"/>
    </xf>
    <xf numFmtId="0" fontId="29" fillId="10" borderId="45" xfId="0" applyFont="1" applyFill="1" applyBorder="1" applyAlignment="1">
      <alignment horizontal="center" vertical="center" wrapText="1" readingOrder="1"/>
    </xf>
    <xf numFmtId="0" fontId="0" fillId="4" borderId="0" xfId="0" applyFont="1" applyFill="1" applyAlignment="1">
      <alignment horizontal="left" vertical="top"/>
    </xf>
    <xf numFmtId="0" fontId="0" fillId="0" borderId="0" xfId="0" applyFill="1" applyBorder="1" applyAlignment="1" applyProtection="1">
      <alignment horizontal="center" vertical="center"/>
      <protection locked="0"/>
    </xf>
    <xf numFmtId="0" fontId="19" fillId="4" borderId="0" xfId="0" applyFont="1" applyFill="1" applyBorder="1" applyAlignment="1">
      <alignment horizontal="center"/>
    </xf>
    <xf numFmtId="0" fontId="0" fillId="4" borderId="0" xfId="0" applyFill="1" applyBorder="1" applyAlignment="1">
      <alignment horizontal="left" wrapText="1"/>
    </xf>
    <xf numFmtId="0" fontId="0" fillId="4" borderId="0" xfId="0" applyFont="1" applyFill="1" applyBorder="1" applyAlignment="1">
      <alignment horizontal="left" wrapText="1"/>
    </xf>
    <xf numFmtId="0" fontId="0" fillId="4" borderId="0" xfId="0" applyFill="1" applyBorder="1" applyAlignment="1">
      <alignment horizontal="center" wrapText="1"/>
    </xf>
    <xf numFmtId="0" fontId="0" fillId="4" borderId="0" xfId="0" applyFont="1" applyFill="1" applyBorder="1" applyAlignment="1">
      <alignment horizontal="center" wrapText="1"/>
    </xf>
    <xf numFmtId="0" fontId="24" fillId="6" borderId="40" xfId="1" applyFont="1" applyFill="1" applyBorder="1" applyAlignment="1" applyProtection="1">
      <alignment horizontal="center" vertical="center"/>
      <protection locked="0"/>
    </xf>
    <xf numFmtId="0" fontId="24" fillId="6" borderId="41" xfId="1" applyFont="1" applyFill="1" applyBorder="1" applyAlignment="1" applyProtection="1">
      <alignment horizontal="center" vertical="center"/>
      <protection locked="0"/>
    </xf>
    <xf numFmtId="0" fontId="24" fillId="6" borderId="42" xfId="1" applyFont="1" applyFill="1" applyBorder="1" applyAlignment="1" applyProtection="1">
      <alignment horizontal="center" vertical="center"/>
      <protection locked="0"/>
    </xf>
    <xf numFmtId="0" fontId="26" fillId="4" borderId="0" xfId="0" applyFont="1" applyFill="1" applyAlignment="1">
      <alignment horizontal="center" wrapText="1"/>
    </xf>
    <xf numFmtId="0" fontId="27" fillId="0" borderId="0" xfId="0" applyFont="1" applyAlignment="1">
      <alignment horizontal="center"/>
    </xf>
    <xf numFmtId="0" fontId="14" fillId="4" borderId="0" xfId="0" applyFont="1" applyFill="1" applyAlignment="1">
      <alignment horizontal="left" vertical="top" wrapText="1"/>
    </xf>
    <xf numFmtId="0" fontId="24" fillId="4" borderId="0" xfId="1" applyFont="1" applyFill="1" applyAlignment="1" applyProtection="1">
      <alignment horizontal="left"/>
      <protection locked="0"/>
    </xf>
    <xf numFmtId="0" fontId="19" fillId="4" borderId="0" xfId="0" applyFont="1" applyFill="1" applyBorder="1" applyAlignment="1">
      <alignment horizontal="center" vertical="top"/>
    </xf>
    <xf numFmtId="0" fontId="0" fillId="0" borderId="1" xfId="0" applyFill="1" applyBorder="1" applyAlignment="1" applyProtection="1">
      <alignment horizontal="left" vertical="center"/>
      <protection locked="0"/>
    </xf>
    <xf numFmtId="0" fontId="0" fillId="0" borderId="2" xfId="0" applyFill="1" applyBorder="1" applyAlignment="1" applyProtection="1">
      <alignment horizontal="left" vertical="center"/>
      <protection locked="0"/>
    </xf>
    <xf numFmtId="0" fontId="0" fillId="0" borderId="3" xfId="0" applyFill="1" applyBorder="1" applyAlignment="1" applyProtection="1">
      <alignment horizontal="left" vertical="center"/>
      <protection locked="0"/>
    </xf>
    <xf numFmtId="0" fontId="5" fillId="0" borderId="14" xfId="0" applyFont="1" applyFill="1" applyBorder="1" applyAlignment="1" applyProtection="1">
      <alignment horizontal="left" vertical="center"/>
      <protection locked="0"/>
    </xf>
    <xf numFmtId="0" fontId="5" fillId="0" borderId="15" xfId="0" applyFont="1" applyFill="1" applyBorder="1" applyAlignment="1" applyProtection="1">
      <alignment horizontal="left" vertical="center"/>
      <protection locked="0"/>
    </xf>
    <xf numFmtId="0" fontId="5" fillId="0" borderId="16" xfId="0" applyFont="1" applyFill="1" applyBorder="1" applyAlignment="1" applyProtection="1">
      <alignment horizontal="left" vertical="center"/>
      <protection locked="0"/>
    </xf>
    <xf numFmtId="0" fontId="5" fillId="0" borderId="4" xfId="0" applyFont="1" applyFill="1" applyBorder="1" applyAlignment="1" applyProtection="1">
      <alignment horizontal="left" vertical="center"/>
      <protection locked="0"/>
    </xf>
    <xf numFmtId="0" fontId="5" fillId="0" borderId="5" xfId="0" applyFont="1" applyFill="1" applyBorder="1" applyAlignment="1" applyProtection="1">
      <alignment horizontal="left" vertical="center"/>
      <protection locked="0"/>
    </xf>
    <xf numFmtId="0" fontId="5" fillId="0" borderId="6" xfId="0" applyFont="1" applyFill="1" applyBorder="1" applyAlignment="1" applyProtection="1">
      <alignment horizontal="left" vertical="center"/>
      <protection locked="0"/>
    </xf>
    <xf numFmtId="0" fontId="10" fillId="4" borderId="0" xfId="0" applyFont="1" applyFill="1" applyAlignment="1">
      <alignment horizontal="left" vertical="top" wrapText="1"/>
    </xf>
    <xf numFmtId="0" fontId="5" fillId="0" borderId="8" xfId="0" applyFont="1" applyFill="1" applyBorder="1" applyAlignment="1" applyProtection="1">
      <alignment horizontal="left" vertical="center"/>
      <protection locked="0"/>
    </xf>
    <xf numFmtId="0" fontId="5" fillId="0" borderId="9" xfId="0" applyFont="1" applyFill="1" applyBorder="1" applyAlignment="1" applyProtection="1">
      <alignment horizontal="left" vertical="center"/>
      <protection locked="0"/>
    </xf>
    <xf numFmtId="0" fontId="5" fillId="0" borderId="10" xfId="0" applyFont="1" applyFill="1" applyBorder="1" applyAlignment="1" applyProtection="1">
      <alignment horizontal="left" vertical="center"/>
      <protection locked="0"/>
    </xf>
    <xf numFmtId="0" fontId="5" fillId="0" borderId="11" xfId="0" applyFont="1" applyFill="1" applyBorder="1" applyAlignment="1" applyProtection="1">
      <alignment horizontal="left" vertical="center"/>
      <protection locked="0"/>
    </xf>
    <xf numFmtId="0" fontId="5" fillId="0" borderId="12" xfId="0" applyFont="1" applyFill="1" applyBorder="1" applyAlignment="1" applyProtection="1">
      <alignment horizontal="left" vertical="center"/>
      <protection locked="0"/>
    </xf>
    <xf numFmtId="0" fontId="5" fillId="0" borderId="13" xfId="0" applyFont="1" applyFill="1" applyBorder="1" applyAlignment="1" applyProtection="1">
      <alignment horizontal="left" vertical="center"/>
      <protection locked="0"/>
    </xf>
    <xf numFmtId="0" fontId="0" fillId="4" borderId="17" xfId="0" applyFill="1" applyBorder="1" applyAlignment="1">
      <alignment horizontal="left" vertical="center"/>
    </xf>
    <xf numFmtId="0" fontId="5" fillId="0" borderId="1" xfId="0" applyFont="1" applyFill="1" applyBorder="1" applyAlignment="1" applyProtection="1">
      <alignment horizontal="center" vertical="center"/>
      <protection locked="0"/>
    </xf>
    <xf numFmtId="0" fontId="5" fillId="0" borderId="3" xfId="0" applyFont="1" applyFill="1" applyBorder="1" applyAlignment="1" applyProtection="1">
      <alignment horizontal="center" vertical="center"/>
      <protection locked="0"/>
    </xf>
    <xf numFmtId="0" fontId="0" fillId="4" borderId="0" xfId="0" applyFont="1" applyFill="1" applyAlignment="1">
      <alignment horizontal="left" vertical="top"/>
    </xf>
    <xf numFmtId="0" fontId="0" fillId="0" borderId="1" xfId="0" applyFill="1" applyBorder="1" applyAlignment="1" applyProtection="1">
      <alignment horizontal="center" vertical="center"/>
      <protection locked="0"/>
    </xf>
    <xf numFmtId="0" fontId="0" fillId="0" borderId="2" xfId="0" applyFill="1" applyBorder="1" applyAlignment="1" applyProtection="1">
      <alignment horizontal="center" vertical="center"/>
      <protection locked="0"/>
    </xf>
    <xf numFmtId="0" fontId="0" fillId="0" borderId="3" xfId="0" applyFill="1" applyBorder="1" applyAlignment="1" applyProtection="1">
      <alignment horizontal="center" vertical="center"/>
      <protection locked="0"/>
    </xf>
    <xf numFmtId="0" fontId="24" fillId="4" borderId="0" xfId="1" applyFont="1" applyFill="1" applyAlignment="1" applyProtection="1">
      <alignment horizontal="left" vertical="center" wrapText="1"/>
      <protection locked="0"/>
    </xf>
    <xf numFmtId="0" fontId="0" fillId="4" borderId="0" xfId="0" applyFill="1" applyAlignment="1">
      <alignment horizontal="left" vertical="top" wrapText="1"/>
    </xf>
    <xf numFmtId="10" fontId="1" fillId="0" borderId="1" xfId="2" applyNumberFormat="1" applyFont="1" applyFill="1" applyBorder="1" applyAlignment="1" applyProtection="1">
      <alignment horizontal="center" vertical="center"/>
      <protection locked="0"/>
    </xf>
    <xf numFmtId="10" fontId="1" fillId="0" borderId="2" xfId="2" applyNumberFormat="1" applyFont="1" applyFill="1" applyBorder="1" applyAlignment="1" applyProtection="1">
      <alignment horizontal="center" vertical="center"/>
      <protection locked="0"/>
    </xf>
    <xf numFmtId="10" fontId="1" fillId="0" borderId="3" xfId="2" applyNumberFormat="1" applyFont="1" applyFill="1" applyBorder="1" applyAlignment="1" applyProtection="1">
      <alignment horizontal="center" vertical="center"/>
      <protection locked="0"/>
    </xf>
    <xf numFmtId="0" fontId="0" fillId="4" borderId="0" xfId="0" applyFont="1" applyFill="1" applyAlignment="1">
      <alignment horizontal="left"/>
    </xf>
    <xf numFmtId="0" fontId="10" fillId="4" borderId="0" xfId="0" applyFont="1" applyFill="1" applyAlignment="1">
      <alignment horizontal="center"/>
    </xf>
    <xf numFmtId="0" fontId="0" fillId="0" borderId="22" xfId="0" applyFill="1" applyBorder="1" applyAlignment="1" applyProtection="1">
      <alignment horizontal="center" vertical="center"/>
      <protection locked="0"/>
    </xf>
    <xf numFmtId="0" fontId="0" fillId="0" borderId="23" xfId="0" applyFill="1" applyBorder="1" applyAlignment="1" applyProtection="1">
      <alignment horizontal="center" vertical="center"/>
      <protection locked="0"/>
    </xf>
    <xf numFmtId="0" fontId="0" fillId="0" borderId="24" xfId="0" applyFill="1" applyBorder="1" applyAlignment="1" applyProtection="1">
      <alignment horizontal="center" vertical="center"/>
      <protection locked="0"/>
    </xf>
    <xf numFmtId="0" fontId="0" fillId="0" borderId="25" xfId="0" applyFill="1" applyBorder="1" applyAlignment="1" applyProtection="1">
      <alignment horizontal="center" vertical="center"/>
      <protection locked="0"/>
    </xf>
    <xf numFmtId="0" fontId="0" fillId="0" borderId="26" xfId="0" applyFill="1" applyBorder="1" applyAlignment="1" applyProtection="1">
      <alignment horizontal="center" vertical="center"/>
      <protection locked="0"/>
    </xf>
    <xf numFmtId="0" fontId="0" fillId="0" borderId="27" xfId="0" applyFill="1" applyBorder="1" applyAlignment="1" applyProtection="1">
      <alignment horizontal="center" vertical="center"/>
      <protection locked="0"/>
    </xf>
    <xf numFmtId="0" fontId="0" fillId="0" borderId="28" xfId="0" applyFill="1" applyBorder="1" applyAlignment="1" applyProtection="1">
      <alignment horizontal="center" vertical="center"/>
      <protection locked="0"/>
    </xf>
    <xf numFmtId="0" fontId="0" fillId="0" borderId="29" xfId="0" applyFill="1" applyBorder="1" applyAlignment="1" applyProtection="1">
      <alignment horizontal="center" vertical="center"/>
      <protection locked="0"/>
    </xf>
    <xf numFmtId="0" fontId="0" fillId="0" borderId="30" xfId="0" applyFill="1" applyBorder="1" applyAlignment="1" applyProtection="1">
      <alignment horizontal="center" vertical="center"/>
      <protection locked="0"/>
    </xf>
    <xf numFmtId="0" fontId="5" fillId="0" borderId="4" xfId="0" applyFont="1" applyFill="1" applyBorder="1" applyAlignment="1" applyProtection="1">
      <alignment horizontal="center" vertical="center"/>
      <protection locked="0"/>
    </xf>
    <xf numFmtId="0" fontId="5" fillId="0" borderId="5" xfId="0" applyFont="1" applyFill="1" applyBorder="1" applyAlignment="1" applyProtection="1">
      <alignment horizontal="center" vertical="center"/>
      <protection locked="0"/>
    </xf>
    <xf numFmtId="0" fontId="5" fillId="0" borderId="6" xfId="0" applyFont="1" applyFill="1" applyBorder="1" applyAlignment="1" applyProtection="1">
      <alignment horizontal="center" vertical="center"/>
      <protection locked="0"/>
    </xf>
    <xf numFmtId="0" fontId="5" fillId="0" borderId="14" xfId="0" applyFont="1" applyFill="1" applyBorder="1" applyAlignment="1" applyProtection="1">
      <alignment horizontal="center" vertical="center"/>
      <protection locked="0"/>
    </xf>
    <xf numFmtId="0" fontId="5" fillId="0" borderId="15" xfId="0" applyFont="1" applyFill="1" applyBorder="1" applyAlignment="1" applyProtection="1">
      <alignment horizontal="center" vertical="center"/>
      <protection locked="0"/>
    </xf>
    <xf numFmtId="0" fontId="5" fillId="0" borderId="16" xfId="0" applyFont="1" applyFill="1" applyBorder="1" applyAlignment="1" applyProtection="1">
      <alignment horizontal="center" vertical="center"/>
      <protection locked="0"/>
    </xf>
    <xf numFmtId="0" fontId="5" fillId="0" borderId="11" xfId="0" applyFont="1" applyFill="1" applyBorder="1" applyAlignment="1" applyProtection="1">
      <alignment horizontal="center" vertical="center"/>
      <protection locked="0"/>
    </xf>
    <xf numFmtId="0" fontId="5" fillId="0" borderId="12" xfId="0" applyFont="1" applyFill="1" applyBorder="1" applyAlignment="1" applyProtection="1">
      <alignment horizontal="center" vertical="center"/>
      <protection locked="0"/>
    </xf>
    <xf numFmtId="0" fontId="5" fillId="0" borderId="13" xfId="0" applyFont="1" applyFill="1" applyBorder="1" applyAlignment="1" applyProtection="1">
      <alignment horizontal="center" vertical="center"/>
      <protection locked="0"/>
    </xf>
    <xf numFmtId="0" fontId="5" fillId="0" borderId="8" xfId="0" applyFont="1" applyFill="1" applyBorder="1" applyAlignment="1" applyProtection="1">
      <alignment horizontal="center" vertical="center"/>
      <protection locked="0"/>
    </xf>
    <xf numFmtId="0" fontId="5" fillId="0" borderId="9" xfId="0" applyFont="1" applyFill="1" applyBorder="1" applyAlignment="1" applyProtection="1">
      <alignment horizontal="center" vertical="center"/>
      <protection locked="0"/>
    </xf>
    <xf numFmtId="0" fontId="5" fillId="0" borderId="10" xfId="0" applyFont="1" applyFill="1" applyBorder="1" applyAlignment="1" applyProtection="1">
      <alignment horizontal="center" vertical="center"/>
      <protection locked="0"/>
    </xf>
    <xf numFmtId="0" fontId="3" fillId="4" borderId="0" xfId="0" applyFont="1" applyFill="1" applyAlignment="1">
      <alignment horizontal="center"/>
    </xf>
    <xf numFmtId="0" fontId="6" fillId="4" borderId="0" xfId="0" applyFont="1" applyFill="1" applyAlignment="1">
      <alignment horizontal="center" wrapText="1"/>
    </xf>
    <xf numFmtId="0" fontId="0" fillId="5" borderId="17" xfId="0" applyFill="1" applyBorder="1" applyAlignment="1" applyProtection="1">
      <alignment horizontal="center" vertical="center"/>
    </xf>
    <xf numFmtId="0" fontId="0" fillId="4" borderId="0" xfId="0" applyFill="1" applyAlignment="1">
      <alignment horizontal="left" wrapText="1"/>
    </xf>
    <xf numFmtId="0" fontId="0" fillId="0" borderId="17" xfId="0" applyFill="1" applyBorder="1" applyAlignment="1" applyProtection="1">
      <alignment horizontal="center"/>
      <protection locked="0"/>
    </xf>
    <xf numFmtId="0" fontId="0" fillId="4" borderId="0" xfId="0" applyFill="1" applyAlignment="1">
      <alignment horizontal="left" wrapText="1" indent="1"/>
    </xf>
    <xf numFmtId="0" fontId="0" fillId="4" borderId="0" xfId="0" quotePrefix="1" applyFill="1" applyAlignment="1">
      <alignment horizontal="center" wrapText="1"/>
    </xf>
    <xf numFmtId="0" fontId="0" fillId="4" borderId="1" xfId="0" applyFill="1" applyBorder="1" applyAlignment="1" applyProtection="1">
      <alignment horizontal="left"/>
      <protection locked="0"/>
    </xf>
    <xf numFmtId="0" fontId="0" fillId="4" borderId="2" xfId="0" applyFill="1" applyBorder="1" applyAlignment="1" applyProtection="1">
      <alignment horizontal="left"/>
      <protection locked="0"/>
    </xf>
    <xf numFmtId="0" fontId="0" fillId="4" borderId="3" xfId="0" applyFill="1" applyBorder="1" applyAlignment="1" applyProtection="1">
      <alignment horizontal="left"/>
      <protection locked="0"/>
    </xf>
    <xf numFmtId="0" fontId="3" fillId="4" borderId="0" xfId="0" applyFont="1" applyFill="1" applyAlignment="1">
      <alignment horizontal="center" vertical="center" wrapText="1"/>
    </xf>
    <xf numFmtId="14" fontId="0" fillId="0" borderId="17" xfId="0" applyNumberFormat="1" applyFill="1" applyBorder="1" applyAlignment="1" applyProtection="1">
      <alignment horizontal="center"/>
      <protection locked="0"/>
    </xf>
    <xf numFmtId="0" fontId="0" fillId="4" borderId="0" xfId="0" applyFill="1" applyAlignment="1">
      <alignment horizontal="left" vertical="top" wrapText="1" indent="1"/>
    </xf>
    <xf numFmtId="0" fontId="0" fillId="0" borderId="19" xfId="0" applyFill="1" applyBorder="1" applyAlignment="1" applyProtection="1">
      <alignment horizontal="center" vertical="center" wrapText="1"/>
      <protection locked="0"/>
    </xf>
    <xf numFmtId="0" fontId="0" fillId="0" borderId="20" xfId="0" applyFill="1" applyBorder="1" applyAlignment="1" applyProtection="1">
      <alignment horizontal="center" vertical="center" wrapText="1"/>
      <protection locked="0"/>
    </xf>
    <xf numFmtId="0" fontId="0" fillId="0" borderId="21" xfId="0"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0" borderId="4" xfId="0" applyFill="1" applyBorder="1" applyAlignment="1" applyProtection="1">
      <alignment horizontal="center" vertical="center" wrapText="1"/>
      <protection locked="0"/>
    </xf>
    <xf numFmtId="0" fontId="0" fillId="0" borderId="6" xfId="0" applyFill="1" applyBorder="1" applyAlignment="1" applyProtection="1">
      <alignment horizontal="center" vertical="center" wrapText="1"/>
      <protection locked="0"/>
    </xf>
    <xf numFmtId="0" fontId="0" fillId="7" borderId="17" xfId="0" applyFill="1" applyBorder="1" applyAlignment="1" applyProtection="1">
      <alignment horizontal="center"/>
      <protection locked="0"/>
    </xf>
    <xf numFmtId="0" fontId="12" fillId="0" borderId="1" xfId="0" applyFont="1" applyFill="1" applyBorder="1" applyAlignment="1" applyProtection="1">
      <alignment horizontal="left"/>
      <protection locked="0"/>
    </xf>
    <xf numFmtId="0" fontId="12" fillId="0" borderId="2" xfId="0" applyFont="1" applyFill="1" applyBorder="1" applyAlignment="1" applyProtection="1">
      <alignment horizontal="left"/>
      <protection locked="0"/>
    </xf>
    <xf numFmtId="0" fontId="12" fillId="0" borderId="3" xfId="0" applyFont="1" applyFill="1" applyBorder="1" applyAlignment="1" applyProtection="1">
      <alignment horizontal="left"/>
      <protection locked="0"/>
    </xf>
    <xf numFmtId="0" fontId="0" fillId="4" borderId="39" xfId="0" applyFont="1" applyFill="1" applyBorder="1" applyAlignment="1">
      <alignment horizontal="center" vertical="top" wrapText="1"/>
    </xf>
    <xf numFmtId="0" fontId="0" fillId="4" borderId="0" xfId="0" applyFont="1" applyFill="1" applyBorder="1" applyAlignment="1">
      <alignment horizontal="center" vertical="top" wrapText="1"/>
    </xf>
    <xf numFmtId="0" fontId="20" fillId="4" borderId="31" xfId="0" applyFont="1" applyFill="1" applyBorder="1" applyAlignment="1">
      <alignment horizontal="left" wrapText="1"/>
    </xf>
    <xf numFmtId="0" fontId="20" fillId="4" borderId="32" xfId="0" applyFont="1" applyFill="1" applyBorder="1" applyAlignment="1">
      <alignment horizontal="left" wrapText="1"/>
    </xf>
    <xf numFmtId="0" fontId="20" fillId="4" borderId="33" xfId="0" applyFont="1" applyFill="1" applyBorder="1" applyAlignment="1">
      <alignment horizontal="left" wrapText="1"/>
    </xf>
    <xf numFmtId="0" fontId="20" fillId="4" borderId="34" xfId="0" applyFont="1" applyFill="1" applyBorder="1" applyAlignment="1">
      <alignment horizontal="left" wrapText="1"/>
    </xf>
    <xf numFmtId="0" fontId="20" fillId="4" borderId="0" xfId="0" applyFont="1" applyFill="1" applyBorder="1" applyAlignment="1">
      <alignment horizontal="left" wrapText="1"/>
    </xf>
    <xf numFmtId="0" fontId="20" fillId="4" borderId="35" xfId="0" applyFont="1" applyFill="1" applyBorder="1" applyAlignment="1">
      <alignment horizontal="left" wrapText="1"/>
    </xf>
    <xf numFmtId="0" fontId="20" fillId="4" borderId="36" xfId="0" applyFont="1" applyFill="1" applyBorder="1" applyAlignment="1">
      <alignment horizontal="left" wrapText="1"/>
    </xf>
    <xf numFmtId="0" fontId="20" fillId="4" borderId="37" xfId="0" applyFont="1" applyFill="1" applyBorder="1" applyAlignment="1">
      <alignment horizontal="left" wrapText="1"/>
    </xf>
    <xf numFmtId="0" fontId="20" fillId="4" borderId="38" xfId="0" applyFont="1" applyFill="1" applyBorder="1" applyAlignment="1">
      <alignment horizontal="left" wrapText="1"/>
    </xf>
    <xf numFmtId="0" fontId="5" fillId="0" borderId="19" xfId="0" applyFont="1" applyFill="1" applyBorder="1" applyAlignment="1" applyProtection="1">
      <alignment horizontal="center" vertical="center"/>
      <protection locked="0"/>
    </xf>
    <xf numFmtId="0" fontId="5" fillId="0" borderId="39" xfId="0" applyFont="1" applyFill="1" applyBorder="1" applyAlignment="1" applyProtection="1">
      <alignment horizontal="center" vertical="center"/>
      <protection locked="0"/>
    </xf>
    <xf numFmtId="0" fontId="5" fillId="0" borderId="20" xfId="0" applyFont="1" applyFill="1" applyBorder="1" applyAlignment="1" applyProtection="1">
      <alignment horizontal="center" vertical="center"/>
      <protection locked="0"/>
    </xf>
    <xf numFmtId="0" fontId="5" fillId="0" borderId="21" xfId="0"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protection locked="0"/>
    </xf>
    <xf numFmtId="0" fontId="5" fillId="0" borderId="18" xfId="0" applyFont="1" applyFill="1" applyBorder="1" applyAlignment="1" applyProtection="1">
      <alignment horizontal="center" vertical="center"/>
      <protection locked="0"/>
    </xf>
    <xf numFmtId="0" fontId="29" fillId="9" borderId="47" xfId="0" applyFont="1" applyFill="1" applyBorder="1" applyAlignment="1">
      <alignment horizontal="left" vertical="center" wrapText="1" readingOrder="1"/>
    </xf>
    <xf numFmtId="0" fontId="0" fillId="0" borderId="48" xfId="0" applyBorder="1" applyAlignment="1">
      <alignment horizontal="left" vertical="center" wrapText="1" readingOrder="1"/>
    </xf>
    <xf numFmtId="0" fontId="0" fillId="0" borderId="49" xfId="0" applyBorder="1" applyAlignment="1">
      <alignment horizontal="left" vertical="center" wrapText="1" readingOrder="1"/>
    </xf>
    <xf numFmtId="0" fontId="29" fillId="10" borderId="50" xfId="0" applyFont="1" applyFill="1" applyBorder="1" applyAlignment="1">
      <alignment horizontal="left" vertical="center" wrapText="1" readingOrder="1"/>
    </xf>
    <xf numFmtId="0" fontId="0" fillId="0" borderId="51" xfId="0" applyBorder="1" applyAlignment="1">
      <alignment horizontal="left" vertical="center" wrapText="1" readingOrder="1"/>
    </xf>
    <xf numFmtId="0" fontId="0" fillId="0" borderId="52" xfId="0" applyBorder="1" applyAlignment="1">
      <alignment horizontal="left" vertical="center" wrapText="1" readingOrder="1"/>
    </xf>
    <xf numFmtId="0" fontId="23" fillId="4" borderId="0" xfId="0" applyFont="1" applyFill="1" applyBorder="1" applyAlignment="1">
      <alignment horizontal="center" wrapText="1"/>
    </xf>
    <xf numFmtId="0" fontId="23" fillId="0" borderId="0" xfId="0" applyFont="1" applyAlignment="1">
      <alignment horizontal="center"/>
    </xf>
    <xf numFmtId="0" fontId="28" fillId="8" borderId="46" xfId="0" applyFont="1" applyFill="1" applyBorder="1" applyAlignment="1">
      <alignment horizontal="left" vertical="center" wrapText="1" readingOrder="1"/>
    </xf>
    <xf numFmtId="0" fontId="0" fillId="0" borderId="0" xfId="0" applyAlignment="1"/>
    <xf numFmtId="0" fontId="8" fillId="4" borderId="0" xfId="1" applyFill="1" applyBorder="1" applyAlignment="1" applyProtection="1">
      <protection locked="0"/>
    </xf>
  </cellXfs>
  <cellStyles count="3">
    <cellStyle name="Hyperlink" xfId="1" builtinId="8"/>
    <cellStyle name="Normal" xfId="0" builtinId="0"/>
    <cellStyle name="Percent 3" xfId="2" xr:uid="{00000000-0005-0000-0000-000002000000}"/>
  </cellStyles>
  <dxfs count="490">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
      <font>
        <color theme="4" tint="0.79998168889431442"/>
      </font>
      <fill>
        <patternFill>
          <bgColor theme="4" tint="0.79998168889431442"/>
        </patternFill>
      </fill>
      <border>
        <left/>
        <right/>
        <top/>
        <bottom/>
        <vertical/>
        <horizontal/>
      </border>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171450</xdr:rowOff>
    </xdr:from>
    <xdr:to>
      <xdr:col>3</xdr:col>
      <xdr:colOff>485899</xdr:colOff>
      <xdr:row>5</xdr:row>
      <xdr:rowOff>47702</xdr:rowOff>
    </xdr:to>
    <xdr:pic>
      <xdr:nvPicPr>
        <xdr:cNvPr id="2" name="Picture 1">
          <a:extLst>
            <a:ext uri="{FF2B5EF4-FFF2-40B4-BE49-F238E27FC236}">
              <a16:creationId xmlns:a16="http://schemas.microsoft.com/office/drawing/2014/main" id="{433C07CE-BC03-43A1-BEA7-81B91D07D1A0}"/>
            </a:ext>
          </a:extLst>
        </xdr:cNvPr>
        <xdr:cNvPicPr>
          <a:picLocks noChangeAspect="1"/>
        </xdr:cNvPicPr>
      </xdr:nvPicPr>
      <xdr:blipFill>
        <a:blip xmlns:r="http://schemas.openxmlformats.org/officeDocument/2006/relationships" r:embed="rId1"/>
        <a:stretch>
          <a:fillRect/>
        </a:stretch>
      </xdr:blipFill>
      <xdr:spPr>
        <a:xfrm>
          <a:off x="209550" y="171450"/>
          <a:ext cx="1428874" cy="8954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200025</xdr:colOff>
      <xdr:row>0</xdr:row>
      <xdr:rowOff>180975</xdr:rowOff>
    </xdr:from>
    <xdr:to>
      <xdr:col>3</xdr:col>
      <xdr:colOff>341119</xdr:colOff>
      <xdr:row>5</xdr:row>
      <xdr:rowOff>81992</xdr:rowOff>
    </xdr:to>
    <xdr:pic>
      <xdr:nvPicPr>
        <xdr:cNvPr id="2" name="Picture 1">
          <a:extLst>
            <a:ext uri="{FF2B5EF4-FFF2-40B4-BE49-F238E27FC236}">
              <a16:creationId xmlns:a16="http://schemas.microsoft.com/office/drawing/2014/main" id="{5DE44B8F-1CD4-447E-B301-9879F627B783}"/>
            </a:ext>
          </a:extLst>
        </xdr:cNvPr>
        <xdr:cNvPicPr>
          <a:picLocks noChangeAspect="1"/>
        </xdr:cNvPicPr>
      </xdr:nvPicPr>
      <xdr:blipFill>
        <a:blip xmlns:r="http://schemas.openxmlformats.org/officeDocument/2006/relationships" r:embed="rId1"/>
        <a:stretch>
          <a:fillRect/>
        </a:stretch>
      </xdr:blipFill>
      <xdr:spPr>
        <a:xfrm>
          <a:off x="200025" y="180975"/>
          <a:ext cx="1436494" cy="8916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xdr:colOff>
      <xdr:row>1</xdr:row>
      <xdr:rowOff>20955</xdr:rowOff>
    </xdr:from>
    <xdr:to>
      <xdr:col>2</xdr:col>
      <xdr:colOff>1173604</xdr:colOff>
      <xdr:row>5</xdr:row>
      <xdr:rowOff>72467</xdr:rowOff>
    </xdr:to>
    <xdr:pic>
      <xdr:nvPicPr>
        <xdr:cNvPr id="2" name="Picture 1">
          <a:extLst>
            <a:ext uri="{FF2B5EF4-FFF2-40B4-BE49-F238E27FC236}">
              <a16:creationId xmlns:a16="http://schemas.microsoft.com/office/drawing/2014/main" id="{C162BD76-A625-4575-9629-25CF641A26C7}"/>
            </a:ext>
          </a:extLst>
        </xdr:cNvPr>
        <xdr:cNvPicPr>
          <a:picLocks noChangeAspect="1"/>
        </xdr:cNvPicPr>
      </xdr:nvPicPr>
      <xdr:blipFill>
        <a:blip xmlns:r="http://schemas.openxmlformats.org/officeDocument/2006/relationships" r:embed="rId1"/>
        <a:stretch>
          <a:fillRect/>
        </a:stretch>
      </xdr:blipFill>
      <xdr:spPr>
        <a:xfrm>
          <a:off x="201930" y="201930"/>
          <a:ext cx="1428874" cy="88971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3</xdr:col>
      <xdr:colOff>828674</xdr:colOff>
      <xdr:row>3</xdr:row>
      <xdr:rowOff>114300</xdr:rowOff>
    </xdr:to>
    <xdr:pic>
      <xdr:nvPicPr>
        <xdr:cNvPr id="3" name="Picture 2">
          <a:extLst>
            <a:ext uri="{FF2B5EF4-FFF2-40B4-BE49-F238E27FC236}">
              <a16:creationId xmlns:a16="http://schemas.microsoft.com/office/drawing/2014/main" id="{00000000-0008-0000-0300-000003000000}"/>
            </a:ext>
          </a:extLst>
        </xdr:cNvPr>
        <xdr:cNvPicPr>
          <a:picLocks noChangeAspect="1" noChangeArrowheads="1"/>
        </xdr:cNvPicPr>
      </xdr:nvPicPr>
      <xdr:blipFill rotWithShape="1">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l="15925" r="17443" b="8769"/>
        <a:stretch/>
      </xdr:blipFill>
      <xdr:spPr bwMode="auto">
        <a:xfrm>
          <a:off x="428625" y="381000"/>
          <a:ext cx="1438274" cy="409575"/>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2</xdr:col>
      <xdr:colOff>114300</xdr:colOff>
      <xdr:row>3</xdr:row>
      <xdr:rowOff>152400</xdr:rowOff>
    </xdr:from>
    <xdr:to>
      <xdr:col>3</xdr:col>
      <xdr:colOff>591228</xdr:colOff>
      <xdr:row>6</xdr:row>
      <xdr:rowOff>120392</xdr:rowOff>
    </xdr:to>
    <xdr:pic>
      <xdr:nvPicPr>
        <xdr:cNvPr id="4" name="Picture 3" descr="SLR Corporate Logo 2014.png">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clrChange>
            <a:clrFrom>
              <a:srgbClr val="FFFEFD"/>
            </a:clrFrom>
            <a:clrTo>
              <a:srgbClr val="FFFEFD">
                <a:alpha val="0"/>
              </a:srgbClr>
            </a:clrTo>
          </a:clrChange>
        </a:blip>
        <a:srcRect b="17199"/>
        <a:stretch>
          <a:fillRect/>
        </a:stretch>
      </xdr:blipFill>
      <xdr:spPr>
        <a:xfrm>
          <a:off x="542925" y="828675"/>
          <a:ext cx="1086528" cy="5394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1</xdr:row>
      <xdr:rowOff>57150</xdr:rowOff>
    </xdr:from>
    <xdr:to>
      <xdr:col>3</xdr:col>
      <xdr:colOff>476374</xdr:colOff>
      <xdr:row>5</xdr:row>
      <xdr:rowOff>114377</xdr:rowOff>
    </xdr:to>
    <xdr:pic>
      <xdr:nvPicPr>
        <xdr:cNvPr id="2" name="Picture 1">
          <a:extLst>
            <a:ext uri="{FF2B5EF4-FFF2-40B4-BE49-F238E27FC236}">
              <a16:creationId xmlns:a16="http://schemas.microsoft.com/office/drawing/2014/main" id="{35A4E4A5-B0EA-4B4E-8370-91A5E4C9B182}"/>
            </a:ext>
          </a:extLst>
        </xdr:cNvPr>
        <xdr:cNvPicPr>
          <a:picLocks noChangeAspect="1"/>
        </xdr:cNvPicPr>
      </xdr:nvPicPr>
      <xdr:blipFill>
        <a:blip xmlns:r="http://schemas.openxmlformats.org/officeDocument/2006/relationships" r:embed="rId1"/>
        <a:stretch>
          <a:fillRect/>
        </a:stretch>
      </xdr:blipFill>
      <xdr:spPr>
        <a:xfrm>
          <a:off x="238125" y="238125"/>
          <a:ext cx="1428874" cy="89542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20955</xdr:colOff>
      <xdr:row>1</xdr:row>
      <xdr:rowOff>15240</xdr:rowOff>
    </xdr:from>
    <xdr:to>
      <xdr:col>3</xdr:col>
      <xdr:colOff>520189</xdr:colOff>
      <xdr:row>3</xdr:row>
      <xdr:rowOff>440132</xdr:rowOff>
    </xdr:to>
    <xdr:pic>
      <xdr:nvPicPr>
        <xdr:cNvPr id="6" name="Picture 5">
          <a:extLst>
            <a:ext uri="{FF2B5EF4-FFF2-40B4-BE49-F238E27FC236}">
              <a16:creationId xmlns:a16="http://schemas.microsoft.com/office/drawing/2014/main" id="{0C76F7B1-FF74-4489-A598-F26B9BA8A4A9}"/>
            </a:ext>
          </a:extLst>
        </xdr:cNvPr>
        <xdr:cNvPicPr>
          <a:picLocks noChangeAspect="1"/>
        </xdr:cNvPicPr>
      </xdr:nvPicPr>
      <xdr:blipFill>
        <a:blip xmlns:r="http://schemas.openxmlformats.org/officeDocument/2006/relationships" r:embed="rId1"/>
        <a:stretch>
          <a:fillRect/>
        </a:stretch>
      </xdr:blipFill>
      <xdr:spPr>
        <a:xfrm>
          <a:off x="249555" y="196215"/>
          <a:ext cx="1423159" cy="90114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techuk.org/developing-markets/data-centre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27"/>
  <sheetViews>
    <sheetView showRowColHeaders="0" tabSelected="1" workbookViewId="0">
      <selection activeCell="H19" sqref="H19:J19"/>
    </sheetView>
  </sheetViews>
  <sheetFormatPr defaultColWidth="0" defaultRowHeight="14.4" zeroHeight="1" x14ac:dyDescent="0.3"/>
  <cols>
    <col min="1" max="1" width="3.33203125" customWidth="1"/>
    <col min="2" max="2" width="4.33203125" customWidth="1"/>
    <col min="3" max="4" width="9.109375" customWidth="1"/>
    <col min="5" max="13" width="15.44140625" customWidth="1"/>
    <col min="14" max="16" width="9.109375" customWidth="1"/>
    <col min="17" max="17" width="4.33203125" customWidth="1"/>
    <col min="18" max="18" width="4.33203125" style="14" customWidth="1"/>
    <col min="19" max="16384" width="9.109375" style="14" hidden="1"/>
  </cols>
  <sheetData>
    <row r="1" spans="1:18" x14ac:dyDescent="0.3">
      <c r="A1" s="14" t="s">
        <v>0</v>
      </c>
      <c r="B1" s="14"/>
      <c r="C1" s="14"/>
      <c r="D1" s="14"/>
      <c r="E1" s="14"/>
      <c r="F1" s="14"/>
      <c r="G1" s="14"/>
      <c r="H1" s="14"/>
      <c r="I1" s="14"/>
      <c r="J1" s="14"/>
      <c r="K1" s="14"/>
      <c r="L1" s="14"/>
      <c r="M1" s="14"/>
      <c r="N1" s="14"/>
      <c r="O1" s="14"/>
      <c r="P1" s="14"/>
      <c r="Q1" s="14"/>
    </row>
    <row r="2" spans="1:18" x14ac:dyDescent="0.3">
      <c r="A2" s="14"/>
      <c r="B2" s="14"/>
      <c r="C2" s="14"/>
      <c r="D2" s="14"/>
      <c r="E2" s="14"/>
      <c r="F2" s="14"/>
      <c r="G2" s="14"/>
      <c r="H2" s="14"/>
      <c r="I2" s="14"/>
      <c r="J2" s="14"/>
      <c r="K2" s="14"/>
      <c r="L2" s="14"/>
      <c r="M2" s="14"/>
      <c r="N2" s="14"/>
      <c r="O2" s="14"/>
      <c r="P2" s="14"/>
      <c r="Q2" s="14"/>
    </row>
    <row r="3" spans="1:18" ht="23.4" x14ac:dyDescent="0.3">
      <c r="A3" s="14"/>
      <c r="B3" s="14"/>
      <c r="C3" s="14"/>
      <c r="D3" s="14"/>
      <c r="E3" s="15"/>
      <c r="F3" s="15"/>
      <c r="G3" s="15"/>
      <c r="H3" s="15"/>
      <c r="I3" s="15"/>
      <c r="J3" s="15"/>
      <c r="K3" s="15"/>
      <c r="L3" s="15"/>
      <c r="M3" s="16"/>
      <c r="N3" s="16" t="s">
        <v>112</v>
      </c>
      <c r="O3" s="14"/>
      <c r="P3" s="14"/>
      <c r="Q3" s="14"/>
    </row>
    <row r="4" spans="1:18" x14ac:dyDescent="0.3">
      <c r="A4" s="14"/>
      <c r="B4" s="14"/>
      <c r="C4" s="14"/>
      <c r="D4" s="14"/>
      <c r="E4" s="118" t="s">
        <v>113</v>
      </c>
      <c r="F4" s="118"/>
      <c r="G4" s="118"/>
      <c r="H4" s="118"/>
      <c r="I4" s="118"/>
      <c r="J4" s="118"/>
      <c r="K4" s="118"/>
      <c r="L4" s="118"/>
      <c r="M4" s="119"/>
      <c r="N4" s="17" t="s">
        <v>2</v>
      </c>
      <c r="O4" s="14"/>
      <c r="P4" s="14"/>
      <c r="Q4" s="14"/>
    </row>
    <row r="5" spans="1:18" x14ac:dyDescent="0.3">
      <c r="A5" s="14"/>
      <c r="B5" s="14"/>
      <c r="C5" s="14"/>
      <c r="D5" s="14"/>
      <c r="E5" s="118"/>
      <c r="F5" s="118"/>
      <c r="G5" s="118"/>
      <c r="H5" s="118"/>
      <c r="I5" s="118"/>
      <c r="J5" s="118"/>
      <c r="K5" s="118"/>
      <c r="L5" s="118"/>
      <c r="M5" s="119"/>
      <c r="N5" s="14"/>
      <c r="O5" s="14"/>
      <c r="P5" s="14"/>
      <c r="Q5" s="14"/>
    </row>
    <row r="6" spans="1:18" x14ac:dyDescent="0.3">
      <c r="A6" s="14"/>
      <c r="B6" s="14"/>
      <c r="C6" s="14"/>
      <c r="D6" s="14"/>
      <c r="E6" s="14"/>
      <c r="F6" s="14"/>
      <c r="G6" s="14"/>
      <c r="H6" s="14"/>
      <c r="I6" s="14"/>
      <c r="J6" s="14"/>
      <c r="K6" s="14"/>
      <c r="L6" s="14"/>
      <c r="M6" s="14"/>
      <c r="N6" s="14"/>
      <c r="O6" s="14"/>
      <c r="P6" s="14"/>
      <c r="Q6" s="14"/>
    </row>
    <row r="7" spans="1:18" ht="23.4" x14ac:dyDescent="0.45">
      <c r="A7" s="14"/>
      <c r="B7" s="14"/>
      <c r="C7" s="18"/>
      <c r="D7" s="19"/>
      <c r="E7" s="19"/>
      <c r="F7" s="110" t="s">
        <v>97</v>
      </c>
      <c r="G7" s="110"/>
      <c r="H7" s="110"/>
      <c r="I7" s="110"/>
      <c r="J7" s="110"/>
      <c r="K7" s="110"/>
      <c r="L7" s="110"/>
      <c r="M7" s="19"/>
      <c r="N7" s="19"/>
      <c r="O7" s="19"/>
      <c r="P7" s="19"/>
      <c r="Q7" s="14"/>
      <c r="R7" s="35"/>
    </row>
    <row r="8" spans="1:18" x14ac:dyDescent="0.3">
      <c r="A8" s="20"/>
      <c r="B8" s="20"/>
      <c r="C8" s="21"/>
      <c r="D8" s="22"/>
      <c r="E8" s="22"/>
      <c r="F8" s="23"/>
      <c r="G8" s="23"/>
      <c r="H8" s="23"/>
      <c r="I8" s="23"/>
      <c r="J8" s="23"/>
      <c r="K8" s="23"/>
      <c r="L8" s="23"/>
      <c r="M8" s="22"/>
      <c r="N8" s="22"/>
      <c r="O8" s="22"/>
      <c r="P8" s="22"/>
      <c r="Q8" s="20"/>
      <c r="R8" s="35"/>
    </row>
    <row r="9" spans="1:18" x14ac:dyDescent="0.3">
      <c r="A9" s="20"/>
      <c r="B9" s="20"/>
      <c r="C9" s="21"/>
      <c r="D9" s="22"/>
      <c r="E9" s="22"/>
      <c r="F9" s="23"/>
      <c r="G9" s="23"/>
      <c r="H9" s="23"/>
      <c r="I9" s="23"/>
      <c r="J9" s="23"/>
      <c r="K9" s="23"/>
      <c r="L9" s="23"/>
      <c r="M9" s="22"/>
      <c r="N9" s="22"/>
      <c r="O9" s="22"/>
      <c r="P9" s="22"/>
      <c r="Q9" s="20"/>
      <c r="R9" s="35"/>
    </row>
    <row r="10" spans="1:18" x14ac:dyDescent="0.3">
      <c r="A10" s="20"/>
      <c r="B10" s="20"/>
      <c r="C10" s="22" t="s">
        <v>108</v>
      </c>
      <c r="D10" s="22"/>
      <c r="E10" s="22"/>
      <c r="F10" s="23"/>
      <c r="G10" s="23"/>
      <c r="H10" s="23"/>
      <c r="I10" s="23"/>
      <c r="J10" s="23"/>
      <c r="K10" s="23"/>
      <c r="L10" s="23"/>
      <c r="M10" s="22"/>
      <c r="N10" s="22"/>
      <c r="O10" s="22"/>
      <c r="P10" s="22"/>
      <c r="Q10" s="20"/>
      <c r="R10" s="35"/>
    </row>
    <row r="11" spans="1:18" x14ac:dyDescent="0.3">
      <c r="A11" s="20"/>
      <c r="B11" s="20"/>
      <c r="C11" s="21"/>
      <c r="D11" s="22"/>
      <c r="E11" s="22"/>
      <c r="F11" s="23"/>
      <c r="G11" s="23"/>
      <c r="H11" s="23"/>
      <c r="I11" s="23"/>
      <c r="J11" s="23"/>
      <c r="K11" s="23"/>
      <c r="L11" s="23"/>
      <c r="M11" s="22"/>
      <c r="N11" s="22"/>
      <c r="O11" s="22"/>
      <c r="P11" s="22"/>
      <c r="Q11" s="20"/>
      <c r="R11" s="35"/>
    </row>
    <row r="12" spans="1:18" x14ac:dyDescent="0.3">
      <c r="A12" s="20"/>
      <c r="B12" s="20"/>
      <c r="C12" s="22" t="s">
        <v>109</v>
      </c>
      <c r="D12" s="22"/>
      <c r="E12" s="22"/>
      <c r="F12" s="23"/>
      <c r="G12" s="23"/>
      <c r="H12" s="23"/>
      <c r="I12" s="23"/>
      <c r="J12" s="23"/>
      <c r="K12" s="23"/>
      <c r="L12" s="23"/>
      <c r="M12" s="22"/>
      <c r="N12" s="22"/>
      <c r="O12" s="22"/>
      <c r="P12" s="22"/>
      <c r="Q12" s="20"/>
      <c r="R12" s="35"/>
    </row>
    <row r="13" spans="1:18" x14ac:dyDescent="0.3">
      <c r="A13" s="20"/>
      <c r="B13" s="20"/>
      <c r="C13" s="21"/>
      <c r="D13" s="22"/>
      <c r="E13" s="22"/>
      <c r="F13" s="23"/>
      <c r="G13" s="23"/>
      <c r="H13" s="23"/>
      <c r="I13" s="23"/>
      <c r="J13" s="23"/>
      <c r="K13" s="23"/>
      <c r="L13" s="23"/>
      <c r="M13" s="22"/>
      <c r="N13" s="22"/>
      <c r="O13" s="22"/>
      <c r="P13" s="22"/>
      <c r="Q13" s="20"/>
      <c r="R13" s="35"/>
    </row>
    <row r="14" spans="1:18" x14ac:dyDescent="0.3">
      <c r="A14" s="20"/>
      <c r="B14" s="20"/>
      <c r="C14" s="22" t="s">
        <v>110</v>
      </c>
      <c r="D14" s="22"/>
      <c r="E14" s="22"/>
      <c r="F14" s="23"/>
      <c r="G14" s="23"/>
      <c r="H14" s="23"/>
      <c r="I14" s="23"/>
      <c r="J14" s="23"/>
      <c r="K14" s="23"/>
      <c r="L14" s="23"/>
      <c r="M14" s="22"/>
      <c r="N14" s="22"/>
      <c r="O14" s="22"/>
      <c r="P14" s="22"/>
      <c r="Q14" s="20"/>
      <c r="R14" s="35"/>
    </row>
    <row r="15" spans="1:18" x14ac:dyDescent="0.3">
      <c r="A15" s="20"/>
      <c r="B15" s="20"/>
      <c r="C15" s="21"/>
      <c r="D15" s="22"/>
      <c r="E15" s="22"/>
      <c r="F15" s="23"/>
      <c r="G15" s="23"/>
      <c r="H15" s="23"/>
      <c r="I15" s="23"/>
      <c r="J15" s="23"/>
      <c r="K15" s="23"/>
      <c r="L15" s="23"/>
      <c r="M15" s="22"/>
      <c r="N15" s="22"/>
      <c r="O15" s="22"/>
      <c r="P15" s="22"/>
      <c r="Q15" s="20"/>
      <c r="R15" s="35"/>
    </row>
    <row r="16" spans="1:18" x14ac:dyDescent="0.3">
      <c r="A16" s="20"/>
      <c r="B16" s="20"/>
      <c r="C16" s="21"/>
      <c r="D16" s="22"/>
      <c r="E16" s="22"/>
      <c r="F16" s="23"/>
      <c r="G16" s="23"/>
      <c r="H16" s="23"/>
      <c r="I16" s="23"/>
      <c r="J16" s="23"/>
      <c r="K16" s="23"/>
      <c r="L16" s="23"/>
      <c r="M16" s="22"/>
      <c r="N16" s="22"/>
      <c r="O16" s="22"/>
      <c r="P16" s="22"/>
      <c r="Q16" s="20"/>
      <c r="R16" s="35"/>
    </row>
    <row r="17" spans="1:18" x14ac:dyDescent="0.3">
      <c r="A17" s="20"/>
      <c r="B17" s="20"/>
      <c r="C17" s="21"/>
      <c r="D17" s="22"/>
      <c r="E17" s="22"/>
      <c r="F17" s="23"/>
      <c r="G17" s="23"/>
      <c r="H17" s="74"/>
      <c r="I17" s="74" t="s">
        <v>137</v>
      </c>
      <c r="J17" s="75"/>
      <c r="K17" s="76"/>
      <c r="L17" s="76"/>
      <c r="M17" s="76"/>
      <c r="N17" s="76"/>
      <c r="O17" s="76"/>
      <c r="P17" s="76"/>
      <c r="Q17" s="20"/>
      <c r="R17" s="35"/>
    </row>
    <row r="18" spans="1:18" ht="15" thickBot="1" x14ac:dyDescent="0.35">
      <c r="A18" s="20"/>
      <c r="B18" s="20"/>
      <c r="C18" s="21"/>
      <c r="D18" s="22"/>
      <c r="E18" s="22"/>
      <c r="F18" s="23"/>
      <c r="G18" s="23"/>
      <c r="H18" s="23"/>
      <c r="I18" s="23"/>
      <c r="J18" s="23"/>
      <c r="K18" s="23"/>
      <c r="L18" s="23"/>
      <c r="M18" s="22"/>
      <c r="N18" s="22"/>
      <c r="O18" s="22"/>
      <c r="P18" s="22"/>
      <c r="Q18" s="20"/>
      <c r="R18" s="35"/>
    </row>
    <row r="19" spans="1:18" ht="21.75" customHeight="1" thickBot="1" x14ac:dyDescent="0.35">
      <c r="A19" s="20"/>
      <c r="B19" s="20"/>
      <c r="C19" s="21"/>
      <c r="D19" s="22"/>
      <c r="E19" s="22"/>
      <c r="F19" s="23"/>
      <c r="G19" s="23"/>
      <c r="H19" s="115" t="str">
        <f>'techUK Guidance'!H4</f>
        <v>techUK Information Notes</v>
      </c>
      <c r="I19" s="116"/>
      <c r="J19" s="117"/>
      <c r="K19" s="23"/>
      <c r="L19" s="23"/>
      <c r="M19" s="22"/>
      <c r="N19" s="22"/>
      <c r="O19" s="22"/>
      <c r="P19" s="22"/>
      <c r="Q19" s="20"/>
      <c r="R19" s="35"/>
    </row>
    <row r="20" spans="1:18" x14ac:dyDescent="0.3">
      <c r="A20" s="20"/>
      <c r="B20" s="20"/>
      <c r="C20" s="21"/>
      <c r="D20" s="22"/>
      <c r="E20" s="22"/>
      <c r="F20" s="23"/>
      <c r="G20" s="23"/>
      <c r="H20" s="23"/>
      <c r="I20" s="23"/>
      <c r="J20" s="23"/>
      <c r="K20" s="23"/>
      <c r="L20" s="23"/>
      <c r="M20" s="22"/>
      <c r="N20" s="22"/>
      <c r="O20" s="22"/>
      <c r="P20" s="22"/>
      <c r="Q20" s="20"/>
      <c r="R20" s="35"/>
    </row>
    <row r="21" spans="1:18" x14ac:dyDescent="0.3">
      <c r="A21" s="20"/>
      <c r="B21" s="20"/>
      <c r="C21" s="113" t="s">
        <v>111</v>
      </c>
      <c r="D21" s="114"/>
      <c r="E21" s="114"/>
      <c r="F21" s="114"/>
      <c r="G21" s="114"/>
      <c r="H21" s="114"/>
      <c r="I21" s="114"/>
      <c r="J21" s="114"/>
      <c r="K21" s="114"/>
      <c r="L21" s="114"/>
      <c r="M21" s="114"/>
      <c r="N21" s="114"/>
      <c r="O21" s="114"/>
      <c r="P21" s="114"/>
      <c r="Q21" s="20"/>
      <c r="R21" s="35"/>
    </row>
    <row r="22" spans="1:18" x14ac:dyDescent="0.3">
      <c r="A22" s="20"/>
      <c r="B22" s="20"/>
      <c r="C22" s="114"/>
      <c r="D22" s="114"/>
      <c r="E22" s="114"/>
      <c r="F22" s="114"/>
      <c r="G22" s="114"/>
      <c r="H22" s="114"/>
      <c r="I22" s="114"/>
      <c r="J22" s="114"/>
      <c r="K22" s="114"/>
      <c r="L22" s="114"/>
      <c r="M22" s="114"/>
      <c r="N22" s="114"/>
      <c r="O22" s="114"/>
      <c r="P22" s="114"/>
      <c r="Q22" s="20"/>
      <c r="R22" s="35"/>
    </row>
    <row r="23" spans="1:18" x14ac:dyDescent="0.3">
      <c r="A23" s="20"/>
      <c r="B23" s="20"/>
      <c r="C23" s="111"/>
      <c r="D23" s="112"/>
      <c r="E23" s="112"/>
      <c r="F23" s="112"/>
      <c r="G23" s="112"/>
      <c r="H23" s="112"/>
      <c r="I23" s="112"/>
      <c r="J23" s="112"/>
      <c r="K23" s="112"/>
      <c r="L23" s="112"/>
      <c r="M23" s="112"/>
      <c r="N23" s="112"/>
      <c r="O23" s="112"/>
      <c r="P23" s="112"/>
      <c r="Q23" s="20"/>
      <c r="R23" s="35"/>
    </row>
    <row r="24" spans="1:18" x14ac:dyDescent="0.3">
      <c r="A24" s="20"/>
      <c r="B24" s="20"/>
      <c r="C24" s="112"/>
      <c r="D24" s="112"/>
      <c r="E24" s="112"/>
      <c r="F24" s="112"/>
      <c r="G24" s="112"/>
      <c r="H24" s="112"/>
      <c r="I24" s="112"/>
      <c r="J24" s="112"/>
      <c r="K24" s="112"/>
      <c r="L24" s="112"/>
      <c r="M24" s="112"/>
      <c r="N24" s="112"/>
      <c r="O24" s="112"/>
      <c r="P24" s="112"/>
      <c r="Q24" s="20"/>
      <c r="R24" s="35"/>
    </row>
    <row r="25" spans="1:18" x14ac:dyDescent="0.3">
      <c r="A25" s="20"/>
      <c r="B25" s="20"/>
      <c r="C25" s="21"/>
      <c r="D25" s="22"/>
      <c r="E25" s="22"/>
      <c r="F25" s="23"/>
      <c r="G25" s="23"/>
      <c r="H25" s="23"/>
      <c r="I25" s="23"/>
      <c r="J25" s="23"/>
      <c r="K25" s="23"/>
      <c r="L25" s="23"/>
      <c r="M25" s="22"/>
      <c r="N25" s="22"/>
      <c r="O25" s="22"/>
      <c r="P25" s="22"/>
      <c r="Q25" s="20"/>
      <c r="R25" s="35"/>
    </row>
    <row r="26" spans="1:18" x14ac:dyDescent="0.3">
      <c r="A26" s="20"/>
      <c r="B26" s="20"/>
      <c r="C26" s="21"/>
      <c r="D26" s="22"/>
      <c r="E26" s="22"/>
      <c r="F26" s="23"/>
      <c r="G26" s="23"/>
      <c r="H26" s="23"/>
      <c r="I26" s="23"/>
      <c r="J26" s="23"/>
      <c r="K26" s="23"/>
      <c r="L26" s="23"/>
      <c r="M26" s="22"/>
      <c r="N26" s="22"/>
      <c r="O26" s="22"/>
      <c r="P26" s="22"/>
      <c r="Q26" s="20"/>
      <c r="R26" s="35"/>
    </row>
    <row r="27" spans="1:18" x14ac:dyDescent="0.3">
      <c r="A27" s="14"/>
      <c r="B27" s="14"/>
      <c r="C27" s="14"/>
      <c r="D27" s="14"/>
      <c r="E27" s="14"/>
      <c r="F27" s="14"/>
      <c r="G27" s="14"/>
      <c r="H27" s="14"/>
      <c r="I27" s="14"/>
      <c r="J27" s="14"/>
      <c r="K27" s="14"/>
      <c r="L27" s="14"/>
      <c r="M27" s="14"/>
      <c r="N27" s="14"/>
      <c r="O27" s="14"/>
      <c r="P27" s="14"/>
      <c r="Q27" s="14"/>
    </row>
  </sheetData>
  <sheetProtection algorithmName="SHA-512" hashValue="I2jCkCcGzKaQbBGwDoNpd05SN1iDetUWHUgaJYR/V8zJ/2hJwYoVAZZ95F+viSnPuckSGrpFSfBw55DvXY4eqQ==" saltValue="nG0tkyDIx2T0ELTKEv0kzQ==" spinCount="100000" sheet="1" selectLockedCells="1"/>
  <mergeCells count="5">
    <mergeCell ref="F7:L7"/>
    <mergeCell ref="C23:P24"/>
    <mergeCell ref="C21:P22"/>
    <mergeCell ref="H19:J19"/>
    <mergeCell ref="E4:M5"/>
  </mergeCells>
  <hyperlinks>
    <hyperlink ref="H19:J19" location="'techUK Guidance'!H4" display="'techUK Guidance'!H4" xr:uid="{00000000-0004-0000-0000-000000000000}"/>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WWB94"/>
  <sheetViews>
    <sheetView showRowColHeaders="0" zoomScaleNormal="100" workbookViewId="0">
      <pane ySplit="9" topLeftCell="A10" activePane="bottomLeft" state="frozen"/>
      <selection pane="bottomLeft" activeCell="G11" sqref="G11:J11"/>
    </sheetView>
  </sheetViews>
  <sheetFormatPr defaultColWidth="0" defaultRowHeight="15" customHeight="1" zeroHeight="1" x14ac:dyDescent="0.3"/>
  <cols>
    <col min="1" max="1" width="4" customWidth="1"/>
    <col min="2" max="2" width="2.5546875" style="14" customWidth="1"/>
    <col min="3" max="3" width="12.33203125" style="14" customWidth="1"/>
    <col min="4" max="4" width="23.109375" style="14" customWidth="1"/>
    <col min="5" max="5" width="12.33203125" style="14" customWidth="1"/>
    <col min="6" max="6" width="19.33203125" style="14" customWidth="1"/>
    <col min="7" max="9" width="11.44140625" style="14" customWidth="1"/>
    <col min="10" max="10" width="22.88671875" style="14" customWidth="1"/>
    <col min="11" max="11" width="18.88671875" style="14" customWidth="1"/>
    <col min="12" max="16" width="1.88671875" style="14" customWidth="1"/>
    <col min="17" max="17" width="23.33203125" style="35" customWidth="1"/>
    <col min="18" max="18" width="11.44140625" style="35" customWidth="1"/>
    <col min="19" max="19" width="3.88671875" style="35" customWidth="1"/>
    <col min="20" max="20" width="3.33203125" style="7" customWidth="1"/>
    <col min="21" max="21" width="9.109375" style="7" hidden="1" customWidth="1"/>
    <col min="22" max="22" width="8.5546875" style="7" hidden="1" customWidth="1"/>
    <col min="23" max="24" width="9.109375" style="7" hidden="1" customWidth="1"/>
    <col min="25" max="252" width="9.109375" hidden="1" customWidth="1"/>
    <col min="253" max="256" width="7.44140625" hidden="1"/>
    <col min="257" max="257" width="3.109375" hidden="1" customWidth="1"/>
    <col min="258" max="258" width="2.5546875" hidden="1" customWidth="1"/>
    <col min="259" max="259" width="12.33203125" hidden="1" customWidth="1"/>
    <col min="260" max="260" width="23.109375" hidden="1" customWidth="1"/>
    <col min="261" max="261" width="12.33203125" hidden="1" customWidth="1"/>
    <col min="262" max="262" width="19.33203125" hidden="1" customWidth="1"/>
    <col min="263" max="265" width="11.44140625" hidden="1" customWidth="1"/>
    <col min="266" max="266" width="22.88671875" hidden="1" customWidth="1"/>
    <col min="267" max="267" width="18.88671875" hidden="1" customWidth="1"/>
    <col min="268" max="272" width="11.44140625" hidden="1" customWidth="1"/>
    <col min="273" max="273" width="23.33203125" hidden="1" customWidth="1"/>
    <col min="274" max="274" width="11.44140625" hidden="1" customWidth="1"/>
    <col min="275" max="276" width="3.88671875" hidden="1" customWidth="1"/>
    <col min="277" max="508" width="7.44140625" hidden="1" customWidth="1"/>
    <col min="509" max="512" width="7.44140625" hidden="1"/>
    <col min="513" max="513" width="3.109375" hidden="1" customWidth="1"/>
    <col min="514" max="514" width="2.5546875" hidden="1" customWidth="1"/>
    <col min="515" max="515" width="12.33203125" hidden="1" customWidth="1"/>
    <col min="516" max="516" width="23.109375" hidden="1" customWidth="1"/>
    <col min="517" max="517" width="12.33203125" hidden="1" customWidth="1"/>
    <col min="518" max="518" width="19.33203125" hidden="1" customWidth="1"/>
    <col min="519" max="521" width="11.44140625" hidden="1" customWidth="1"/>
    <col min="522" max="522" width="22.88671875" hidden="1" customWidth="1"/>
    <col min="523" max="523" width="18.88671875" hidden="1" customWidth="1"/>
    <col min="524" max="528" width="11.44140625" hidden="1" customWidth="1"/>
    <col min="529" max="529" width="23.33203125" hidden="1" customWidth="1"/>
    <col min="530" max="530" width="11.44140625" hidden="1" customWidth="1"/>
    <col min="531" max="532" width="3.88671875" hidden="1" customWidth="1"/>
    <col min="533" max="764" width="7.44140625" hidden="1" customWidth="1"/>
    <col min="765" max="768" width="7.44140625" hidden="1"/>
    <col min="769" max="769" width="3.109375" hidden="1" customWidth="1"/>
    <col min="770" max="770" width="2.5546875" hidden="1" customWidth="1"/>
    <col min="771" max="771" width="12.33203125" hidden="1" customWidth="1"/>
    <col min="772" max="772" width="23.109375" hidden="1" customWidth="1"/>
    <col min="773" max="773" width="12.33203125" hidden="1" customWidth="1"/>
    <col min="774" max="774" width="19.33203125" hidden="1" customWidth="1"/>
    <col min="775" max="777" width="11.44140625" hidden="1" customWidth="1"/>
    <col min="778" max="778" width="22.88671875" hidden="1" customWidth="1"/>
    <col min="779" max="779" width="18.88671875" hidden="1" customWidth="1"/>
    <col min="780" max="784" width="11.44140625" hidden="1" customWidth="1"/>
    <col min="785" max="785" width="23.33203125" hidden="1" customWidth="1"/>
    <col min="786" max="786" width="11.44140625" hidden="1" customWidth="1"/>
    <col min="787" max="788" width="3.88671875" hidden="1" customWidth="1"/>
    <col min="789" max="1020" width="7.44140625" hidden="1" customWidth="1"/>
    <col min="1021" max="1024" width="7.44140625" hidden="1"/>
    <col min="1025" max="1025" width="3.109375" hidden="1" customWidth="1"/>
    <col min="1026" max="1026" width="2.5546875" hidden="1" customWidth="1"/>
    <col min="1027" max="1027" width="12.33203125" hidden="1" customWidth="1"/>
    <col min="1028" max="1028" width="23.109375" hidden="1" customWidth="1"/>
    <col min="1029" max="1029" width="12.33203125" hidden="1" customWidth="1"/>
    <col min="1030" max="1030" width="19.33203125" hidden="1" customWidth="1"/>
    <col min="1031" max="1033" width="11.44140625" hidden="1" customWidth="1"/>
    <col min="1034" max="1034" width="22.88671875" hidden="1" customWidth="1"/>
    <col min="1035" max="1035" width="18.88671875" hidden="1" customWidth="1"/>
    <col min="1036" max="1040" width="11.44140625" hidden="1" customWidth="1"/>
    <col min="1041" max="1041" width="23.33203125" hidden="1" customWidth="1"/>
    <col min="1042" max="1042" width="11.44140625" hidden="1" customWidth="1"/>
    <col min="1043" max="1044" width="3.88671875" hidden="1" customWidth="1"/>
    <col min="1045" max="1276" width="7.44140625" hidden="1" customWidth="1"/>
    <col min="1277" max="1280" width="7.44140625" hidden="1"/>
    <col min="1281" max="1281" width="3.109375" hidden="1" customWidth="1"/>
    <col min="1282" max="1282" width="2.5546875" hidden="1" customWidth="1"/>
    <col min="1283" max="1283" width="12.33203125" hidden="1" customWidth="1"/>
    <col min="1284" max="1284" width="23.109375" hidden="1" customWidth="1"/>
    <col min="1285" max="1285" width="12.33203125" hidden="1" customWidth="1"/>
    <col min="1286" max="1286" width="19.33203125" hidden="1" customWidth="1"/>
    <col min="1287" max="1289" width="11.44140625" hidden="1" customWidth="1"/>
    <col min="1290" max="1290" width="22.88671875" hidden="1" customWidth="1"/>
    <col min="1291" max="1291" width="18.88671875" hidden="1" customWidth="1"/>
    <col min="1292" max="1296" width="11.44140625" hidden="1" customWidth="1"/>
    <col min="1297" max="1297" width="23.33203125" hidden="1" customWidth="1"/>
    <col min="1298" max="1298" width="11.44140625" hidden="1" customWidth="1"/>
    <col min="1299" max="1300" width="3.88671875" hidden="1" customWidth="1"/>
    <col min="1301" max="1532" width="7.44140625" hidden="1" customWidth="1"/>
    <col min="1533" max="1536" width="7.44140625" hidden="1"/>
    <col min="1537" max="1537" width="3.109375" hidden="1" customWidth="1"/>
    <col min="1538" max="1538" width="2.5546875" hidden="1" customWidth="1"/>
    <col min="1539" max="1539" width="12.33203125" hidden="1" customWidth="1"/>
    <col min="1540" max="1540" width="23.109375" hidden="1" customWidth="1"/>
    <col min="1541" max="1541" width="12.33203125" hidden="1" customWidth="1"/>
    <col min="1542" max="1542" width="19.33203125" hidden="1" customWidth="1"/>
    <col min="1543" max="1545" width="11.44140625" hidden="1" customWidth="1"/>
    <col min="1546" max="1546" width="22.88671875" hidden="1" customWidth="1"/>
    <col min="1547" max="1547" width="18.88671875" hidden="1" customWidth="1"/>
    <col min="1548" max="1552" width="11.44140625" hidden="1" customWidth="1"/>
    <col min="1553" max="1553" width="23.33203125" hidden="1" customWidth="1"/>
    <col min="1554" max="1554" width="11.44140625" hidden="1" customWidth="1"/>
    <col min="1555" max="1556" width="3.88671875" hidden="1" customWidth="1"/>
    <col min="1557" max="1788" width="7.44140625" hidden="1" customWidth="1"/>
    <col min="1789" max="1792" width="7.44140625" hidden="1"/>
    <col min="1793" max="1793" width="3.109375" hidden="1" customWidth="1"/>
    <col min="1794" max="1794" width="2.5546875" hidden="1" customWidth="1"/>
    <col min="1795" max="1795" width="12.33203125" hidden="1" customWidth="1"/>
    <col min="1796" max="1796" width="23.109375" hidden="1" customWidth="1"/>
    <col min="1797" max="1797" width="12.33203125" hidden="1" customWidth="1"/>
    <col min="1798" max="1798" width="19.33203125" hidden="1" customWidth="1"/>
    <col min="1799" max="1801" width="11.44140625" hidden="1" customWidth="1"/>
    <col min="1802" max="1802" width="22.88671875" hidden="1" customWidth="1"/>
    <col min="1803" max="1803" width="18.88671875" hidden="1" customWidth="1"/>
    <col min="1804" max="1808" width="11.44140625" hidden="1" customWidth="1"/>
    <col min="1809" max="1809" width="23.33203125" hidden="1" customWidth="1"/>
    <col min="1810" max="1810" width="11.44140625" hidden="1" customWidth="1"/>
    <col min="1811" max="1812" width="3.88671875" hidden="1" customWidth="1"/>
    <col min="1813" max="2044" width="7.44140625" hidden="1" customWidth="1"/>
    <col min="2045" max="2048" width="7.44140625" hidden="1"/>
    <col min="2049" max="2049" width="3.109375" hidden="1" customWidth="1"/>
    <col min="2050" max="2050" width="2.5546875" hidden="1" customWidth="1"/>
    <col min="2051" max="2051" width="12.33203125" hidden="1" customWidth="1"/>
    <col min="2052" max="2052" width="23.109375" hidden="1" customWidth="1"/>
    <col min="2053" max="2053" width="12.33203125" hidden="1" customWidth="1"/>
    <col min="2054" max="2054" width="19.33203125" hidden="1" customWidth="1"/>
    <col min="2055" max="2057" width="11.44140625" hidden="1" customWidth="1"/>
    <col min="2058" max="2058" width="22.88671875" hidden="1" customWidth="1"/>
    <col min="2059" max="2059" width="18.88671875" hidden="1" customWidth="1"/>
    <col min="2060" max="2064" width="11.44140625" hidden="1" customWidth="1"/>
    <col min="2065" max="2065" width="23.33203125" hidden="1" customWidth="1"/>
    <col min="2066" max="2066" width="11.44140625" hidden="1" customWidth="1"/>
    <col min="2067" max="2068" width="3.88671875" hidden="1" customWidth="1"/>
    <col min="2069" max="2300" width="7.44140625" hidden="1" customWidth="1"/>
    <col min="2301" max="2304" width="7.44140625" hidden="1"/>
    <col min="2305" max="2305" width="3.109375" hidden="1" customWidth="1"/>
    <col min="2306" max="2306" width="2.5546875" hidden="1" customWidth="1"/>
    <col min="2307" max="2307" width="12.33203125" hidden="1" customWidth="1"/>
    <col min="2308" max="2308" width="23.109375" hidden="1" customWidth="1"/>
    <col min="2309" max="2309" width="12.33203125" hidden="1" customWidth="1"/>
    <col min="2310" max="2310" width="19.33203125" hidden="1" customWidth="1"/>
    <col min="2311" max="2313" width="11.44140625" hidden="1" customWidth="1"/>
    <col min="2314" max="2314" width="22.88671875" hidden="1" customWidth="1"/>
    <col min="2315" max="2315" width="18.88671875" hidden="1" customWidth="1"/>
    <col min="2316" max="2320" width="11.44140625" hidden="1" customWidth="1"/>
    <col min="2321" max="2321" width="23.33203125" hidden="1" customWidth="1"/>
    <col min="2322" max="2322" width="11.44140625" hidden="1" customWidth="1"/>
    <col min="2323" max="2324" width="3.88671875" hidden="1" customWidth="1"/>
    <col min="2325" max="2556" width="7.44140625" hidden="1" customWidth="1"/>
    <col min="2557" max="2560" width="7.44140625" hidden="1"/>
    <col min="2561" max="2561" width="3.109375" hidden="1" customWidth="1"/>
    <col min="2562" max="2562" width="2.5546875" hidden="1" customWidth="1"/>
    <col min="2563" max="2563" width="12.33203125" hidden="1" customWidth="1"/>
    <col min="2564" max="2564" width="23.109375" hidden="1" customWidth="1"/>
    <col min="2565" max="2565" width="12.33203125" hidden="1" customWidth="1"/>
    <col min="2566" max="2566" width="19.33203125" hidden="1" customWidth="1"/>
    <col min="2567" max="2569" width="11.44140625" hidden="1" customWidth="1"/>
    <col min="2570" max="2570" width="22.88671875" hidden="1" customWidth="1"/>
    <col min="2571" max="2571" width="18.88671875" hidden="1" customWidth="1"/>
    <col min="2572" max="2576" width="11.44140625" hidden="1" customWidth="1"/>
    <col min="2577" max="2577" width="23.33203125" hidden="1" customWidth="1"/>
    <col min="2578" max="2578" width="11.44140625" hidden="1" customWidth="1"/>
    <col min="2579" max="2580" width="3.88671875" hidden="1" customWidth="1"/>
    <col min="2581" max="2812" width="7.44140625" hidden="1" customWidth="1"/>
    <col min="2813" max="2816" width="7.44140625" hidden="1"/>
    <col min="2817" max="2817" width="3.109375" hidden="1" customWidth="1"/>
    <col min="2818" max="2818" width="2.5546875" hidden="1" customWidth="1"/>
    <col min="2819" max="2819" width="12.33203125" hidden="1" customWidth="1"/>
    <col min="2820" max="2820" width="23.109375" hidden="1" customWidth="1"/>
    <col min="2821" max="2821" width="12.33203125" hidden="1" customWidth="1"/>
    <col min="2822" max="2822" width="19.33203125" hidden="1" customWidth="1"/>
    <col min="2823" max="2825" width="11.44140625" hidden="1" customWidth="1"/>
    <col min="2826" max="2826" width="22.88671875" hidden="1" customWidth="1"/>
    <col min="2827" max="2827" width="18.88671875" hidden="1" customWidth="1"/>
    <col min="2828" max="2832" width="11.44140625" hidden="1" customWidth="1"/>
    <col min="2833" max="2833" width="23.33203125" hidden="1" customWidth="1"/>
    <col min="2834" max="2834" width="11.44140625" hidden="1" customWidth="1"/>
    <col min="2835" max="2836" width="3.88671875" hidden="1" customWidth="1"/>
    <col min="2837" max="3068" width="7.44140625" hidden="1" customWidth="1"/>
    <col min="3069" max="3072" width="7.44140625" hidden="1"/>
    <col min="3073" max="3073" width="3.109375" hidden="1" customWidth="1"/>
    <col min="3074" max="3074" width="2.5546875" hidden="1" customWidth="1"/>
    <col min="3075" max="3075" width="12.33203125" hidden="1" customWidth="1"/>
    <col min="3076" max="3076" width="23.109375" hidden="1" customWidth="1"/>
    <col min="3077" max="3077" width="12.33203125" hidden="1" customWidth="1"/>
    <col min="3078" max="3078" width="19.33203125" hidden="1" customWidth="1"/>
    <col min="3079" max="3081" width="11.44140625" hidden="1" customWidth="1"/>
    <col min="3082" max="3082" width="22.88671875" hidden="1" customWidth="1"/>
    <col min="3083" max="3083" width="18.88671875" hidden="1" customWidth="1"/>
    <col min="3084" max="3088" width="11.44140625" hidden="1" customWidth="1"/>
    <col min="3089" max="3089" width="23.33203125" hidden="1" customWidth="1"/>
    <col min="3090" max="3090" width="11.44140625" hidden="1" customWidth="1"/>
    <col min="3091" max="3092" width="3.88671875" hidden="1" customWidth="1"/>
    <col min="3093" max="3324" width="7.44140625" hidden="1" customWidth="1"/>
    <col min="3325" max="3328" width="7.44140625" hidden="1"/>
    <col min="3329" max="3329" width="3.109375" hidden="1" customWidth="1"/>
    <col min="3330" max="3330" width="2.5546875" hidden="1" customWidth="1"/>
    <col min="3331" max="3331" width="12.33203125" hidden="1" customWidth="1"/>
    <col min="3332" max="3332" width="23.109375" hidden="1" customWidth="1"/>
    <col min="3333" max="3333" width="12.33203125" hidden="1" customWidth="1"/>
    <col min="3334" max="3334" width="19.33203125" hidden="1" customWidth="1"/>
    <col min="3335" max="3337" width="11.44140625" hidden="1" customWidth="1"/>
    <col min="3338" max="3338" width="22.88671875" hidden="1" customWidth="1"/>
    <col min="3339" max="3339" width="18.88671875" hidden="1" customWidth="1"/>
    <col min="3340" max="3344" width="11.44140625" hidden="1" customWidth="1"/>
    <col min="3345" max="3345" width="23.33203125" hidden="1" customWidth="1"/>
    <col min="3346" max="3346" width="11.44140625" hidden="1" customWidth="1"/>
    <col min="3347" max="3348" width="3.88671875" hidden="1" customWidth="1"/>
    <col min="3349" max="3580" width="7.44140625" hidden="1" customWidth="1"/>
    <col min="3581" max="3584" width="7.44140625" hidden="1"/>
    <col min="3585" max="3585" width="3.109375" hidden="1" customWidth="1"/>
    <col min="3586" max="3586" width="2.5546875" hidden="1" customWidth="1"/>
    <col min="3587" max="3587" width="12.33203125" hidden="1" customWidth="1"/>
    <col min="3588" max="3588" width="23.109375" hidden="1" customWidth="1"/>
    <col min="3589" max="3589" width="12.33203125" hidden="1" customWidth="1"/>
    <col min="3590" max="3590" width="19.33203125" hidden="1" customWidth="1"/>
    <col min="3591" max="3593" width="11.44140625" hidden="1" customWidth="1"/>
    <col min="3594" max="3594" width="22.88671875" hidden="1" customWidth="1"/>
    <col min="3595" max="3595" width="18.88671875" hidden="1" customWidth="1"/>
    <col min="3596" max="3600" width="11.44140625" hidden="1" customWidth="1"/>
    <col min="3601" max="3601" width="23.33203125" hidden="1" customWidth="1"/>
    <col min="3602" max="3602" width="11.44140625" hidden="1" customWidth="1"/>
    <col min="3603" max="3604" width="3.88671875" hidden="1" customWidth="1"/>
    <col min="3605" max="3836" width="7.44140625" hidden="1" customWidth="1"/>
    <col min="3837" max="3840" width="7.44140625" hidden="1"/>
    <col min="3841" max="3841" width="3.109375" hidden="1" customWidth="1"/>
    <col min="3842" max="3842" width="2.5546875" hidden="1" customWidth="1"/>
    <col min="3843" max="3843" width="12.33203125" hidden="1" customWidth="1"/>
    <col min="3844" max="3844" width="23.109375" hidden="1" customWidth="1"/>
    <col min="3845" max="3845" width="12.33203125" hidden="1" customWidth="1"/>
    <col min="3846" max="3846" width="19.33203125" hidden="1" customWidth="1"/>
    <col min="3847" max="3849" width="11.44140625" hidden="1" customWidth="1"/>
    <col min="3850" max="3850" width="22.88671875" hidden="1" customWidth="1"/>
    <col min="3851" max="3851" width="18.88671875" hidden="1" customWidth="1"/>
    <col min="3852" max="3856" width="11.44140625" hidden="1" customWidth="1"/>
    <col min="3857" max="3857" width="23.33203125" hidden="1" customWidth="1"/>
    <col min="3858" max="3858" width="11.44140625" hidden="1" customWidth="1"/>
    <col min="3859" max="3860" width="3.88671875" hidden="1" customWidth="1"/>
    <col min="3861" max="4092" width="7.44140625" hidden="1" customWidth="1"/>
    <col min="4093" max="4096" width="7.44140625" hidden="1"/>
    <col min="4097" max="4097" width="3.109375" hidden="1" customWidth="1"/>
    <col min="4098" max="4098" width="2.5546875" hidden="1" customWidth="1"/>
    <col min="4099" max="4099" width="12.33203125" hidden="1" customWidth="1"/>
    <col min="4100" max="4100" width="23.109375" hidden="1" customWidth="1"/>
    <col min="4101" max="4101" width="12.33203125" hidden="1" customWidth="1"/>
    <col min="4102" max="4102" width="19.33203125" hidden="1" customWidth="1"/>
    <col min="4103" max="4105" width="11.44140625" hidden="1" customWidth="1"/>
    <col min="4106" max="4106" width="22.88671875" hidden="1" customWidth="1"/>
    <col min="4107" max="4107" width="18.88671875" hidden="1" customWidth="1"/>
    <col min="4108" max="4112" width="11.44140625" hidden="1" customWidth="1"/>
    <col min="4113" max="4113" width="23.33203125" hidden="1" customWidth="1"/>
    <col min="4114" max="4114" width="11.44140625" hidden="1" customWidth="1"/>
    <col min="4115" max="4116" width="3.88671875" hidden="1" customWidth="1"/>
    <col min="4117" max="4348" width="7.44140625" hidden="1" customWidth="1"/>
    <col min="4349" max="4352" width="7.44140625" hidden="1"/>
    <col min="4353" max="4353" width="3.109375" hidden="1" customWidth="1"/>
    <col min="4354" max="4354" width="2.5546875" hidden="1" customWidth="1"/>
    <col min="4355" max="4355" width="12.33203125" hidden="1" customWidth="1"/>
    <col min="4356" max="4356" width="23.109375" hidden="1" customWidth="1"/>
    <col min="4357" max="4357" width="12.33203125" hidden="1" customWidth="1"/>
    <col min="4358" max="4358" width="19.33203125" hidden="1" customWidth="1"/>
    <col min="4359" max="4361" width="11.44140625" hidden="1" customWidth="1"/>
    <col min="4362" max="4362" width="22.88671875" hidden="1" customWidth="1"/>
    <col min="4363" max="4363" width="18.88671875" hidden="1" customWidth="1"/>
    <col min="4364" max="4368" width="11.44140625" hidden="1" customWidth="1"/>
    <col min="4369" max="4369" width="23.33203125" hidden="1" customWidth="1"/>
    <col min="4370" max="4370" width="11.44140625" hidden="1" customWidth="1"/>
    <col min="4371" max="4372" width="3.88671875" hidden="1" customWidth="1"/>
    <col min="4373" max="4604" width="7.44140625" hidden="1" customWidth="1"/>
    <col min="4605" max="4608" width="7.44140625" hidden="1"/>
    <col min="4609" max="4609" width="3.109375" hidden="1" customWidth="1"/>
    <col min="4610" max="4610" width="2.5546875" hidden="1" customWidth="1"/>
    <col min="4611" max="4611" width="12.33203125" hidden="1" customWidth="1"/>
    <col min="4612" max="4612" width="23.109375" hidden="1" customWidth="1"/>
    <col min="4613" max="4613" width="12.33203125" hidden="1" customWidth="1"/>
    <col min="4614" max="4614" width="19.33203125" hidden="1" customWidth="1"/>
    <col min="4615" max="4617" width="11.44140625" hidden="1" customWidth="1"/>
    <col min="4618" max="4618" width="22.88671875" hidden="1" customWidth="1"/>
    <col min="4619" max="4619" width="18.88671875" hidden="1" customWidth="1"/>
    <col min="4620" max="4624" width="11.44140625" hidden="1" customWidth="1"/>
    <col min="4625" max="4625" width="23.33203125" hidden="1" customWidth="1"/>
    <col min="4626" max="4626" width="11.44140625" hidden="1" customWidth="1"/>
    <col min="4627" max="4628" width="3.88671875" hidden="1" customWidth="1"/>
    <col min="4629" max="4860" width="7.44140625" hidden="1" customWidth="1"/>
    <col min="4861" max="4864" width="7.44140625" hidden="1"/>
    <col min="4865" max="4865" width="3.109375" hidden="1" customWidth="1"/>
    <col min="4866" max="4866" width="2.5546875" hidden="1" customWidth="1"/>
    <col min="4867" max="4867" width="12.33203125" hidden="1" customWidth="1"/>
    <col min="4868" max="4868" width="23.109375" hidden="1" customWidth="1"/>
    <col min="4869" max="4869" width="12.33203125" hidden="1" customWidth="1"/>
    <col min="4870" max="4870" width="19.33203125" hidden="1" customWidth="1"/>
    <col min="4871" max="4873" width="11.44140625" hidden="1" customWidth="1"/>
    <col min="4874" max="4874" width="22.88671875" hidden="1" customWidth="1"/>
    <col min="4875" max="4875" width="18.88671875" hidden="1" customWidth="1"/>
    <col min="4876" max="4880" width="11.44140625" hidden="1" customWidth="1"/>
    <col min="4881" max="4881" width="23.33203125" hidden="1" customWidth="1"/>
    <col min="4882" max="4882" width="11.44140625" hidden="1" customWidth="1"/>
    <col min="4883" max="4884" width="3.88671875" hidden="1" customWidth="1"/>
    <col min="4885" max="5116" width="7.44140625" hidden="1" customWidth="1"/>
    <col min="5117" max="5120" width="7.44140625" hidden="1"/>
    <col min="5121" max="5121" width="3.109375" hidden="1" customWidth="1"/>
    <col min="5122" max="5122" width="2.5546875" hidden="1" customWidth="1"/>
    <col min="5123" max="5123" width="12.33203125" hidden="1" customWidth="1"/>
    <col min="5124" max="5124" width="23.109375" hidden="1" customWidth="1"/>
    <col min="5125" max="5125" width="12.33203125" hidden="1" customWidth="1"/>
    <col min="5126" max="5126" width="19.33203125" hidden="1" customWidth="1"/>
    <col min="5127" max="5129" width="11.44140625" hidden="1" customWidth="1"/>
    <col min="5130" max="5130" width="22.88671875" hidden="1" customWidth="1"/>
    <col min="5131" max="5131" width="18.88671875" hidden="1" customWidth="1"/>
    <col min="5132" max="5136" width="11.44140625" hidden="1" customWidth="1"/>
    <col min="5137" max="5137" width="23.33203125" hidden="1" customWidth="1"/>
    <col min="5138" max="5138" width="11.44140625" hidden="1" customWidth="1"/>
    <col min="5139" max="5140" width="3.88671875" hidden="1" customWidth="1"/>
    <col min="5141" max="5372" width="7.44140625" hidden="1" customWidth="1"/>
    <col min="5373" max="5376" width="7.44140625" hidden="1"/>
    <col min="5377" max="5377" width="3.109375" hidden="1" customWidth="1"/>
    <col min="5378" max="5378" width="2.5546875" hidden="1" customWidth="1"/>
    <col min="5379" max="5379" width="12.33203125" hidden="1" customWidth="1"/>
    <col min="5380" max="5380" width="23.109375" hidden="1" customWidth="1"/>
    <col min="5381" max="5381" width="12.33203125" hidden="1" customWidth="1"/>
    <col min="5382" max="5382" width="19.33203125" hidden="1" customWidth="1"/>
    <col min="5383" max="5385" width="11.44140625" hidden="1" customWidth="1"/>
    <col min="5386" max="5386" width="22.88671875" hidden="1" customWidth="1"/>
    <col min="5387" max="5387" width="18.88671875" hidden="1" customWidth="1"/>
    <col min="5388" max="5392" width="11.44140625" hidden="1" customWidth="1"/>
    <col min="5393" max="5393" width="23.33203125" hidden="1" customWidth="1"/>
    <col min="5394" max="5394" width="11.44140625" hidden="1" customWidth="1"/>
    <col min="5395" max="5396" width="3.88671875" hidden="1" customWidth="1"/>
    <col min="5397" max="5628" width="7.44140625" hidden="1" customWidth="1"/>
    <col min="5629" max="5632" width="7.44140625" hidden="1"/>
    <col min="5633" max="5633" width="3.109375" hidden="1" customWidth="1"/>
    <col min="5634" max="5634" width="2.5546875" hidden="1" customWidth="1"/>
    <col min="5635" max="5635" width="12.33203125" hidden="1" customWidth="1"/>
    <col min="5636" max="5636" width="23.109375" hidden="1" customWidth="1"/>
    <col min="5637" max="5637" width="12.33203125" hidden="1" customWidth="1"/>
    <col min="5638" max="5638" width="19.33203125" hidden="1" customWidth="1"/>
    <col min="5639" max="5641" width="11.44140625" hidden="1" customWidth="1"/>
    <col min="5642" max="5642" width="22.88671875" hidden="1" customWidth="1"/>
    <col min="5643" max="5643" width="18.88671875" hidden="1" customWidth="1"/>
    <col min="5644" max="5648" width="11.44140625" hidden="1" customWidth="1"/>
    <col min="5649" max="5649" width="23.33203125" hidden="1" customWidth="1"/>
    <col min="5650" max="5650" width="11.44140625" hidden="1" customWidth="1"/>
    <col min="5651" max="5652" width="3.88671875" hidden="1" customWidth="1"/>
    <col min="5653" max="5884" width="7.44140625" hidden="1" customWidth="1"/>
    <col min="5885" max="5888" width="7.44140625" hidden="1"/>
    <col min="5889" max="5889" width="3.109375" hidden="1" customWidth="1"/>
    <col min="5890" max="5890" width="2.5546875" hidden="1" customWidth="1"/>
    <col min="5891" max="5891" width="12.33203125" hidden="1" customWidth="1"/>
    <col min="5892" max="5892" width="23.109375" hidden="1" customWidth="1"/>
    <col min="5893" max="5893" width="12.33203125" hidden="1" customWidth="1"/>
    <col min="5894" max="5894" width="19.33203125" hidden="1" customWidth="1"/>
    <col min="5895" max="5897" width="11.44140625" hidden="1" customWidth="1"/>
    <col min="5898" max="5898" width="22.88671875" hidden="1" customWidth="1"/>
    <col min="5899" max="5899" width="18.88671875" hidden="1" customWidth="1"/>
    <col min="5900" max="5904" width="11.44140625" hidden="1" customWidth="1"/>
    <col min="5905" max="5905" width="23.33203125" hidden="1" customWidth="1"/>
    <col min="5906" max="5906" width="11.44140625" hidden="1" customWidth="1"/>
    <col min="5907" max="5908" width="3.88671875" hidden="1" customWidth="1"/>
    <col min="5909" max="6140" width="7.44140625" hidden="1" customWidth="1"/>
    <col min="6141" max="6144" width="7.44140625" hidden="1"/>
    <col min="6145" max="6145" width="3.109375" hidden="1" customWidth="1"/>
    <col min="6146" max="6146" width="2.5546875" hidden="1" customWidth="1"/>
    <col min="6147" max="6147" width="12.33203125" hidden="1" customWidth="1"/>
    <col min="6148" max="6148" width="23.109375" hidden="1" customWidth="1"/>
    <col min="6149" max="6149" width="12.33203125" hidden="1" customWidth="1"/>
    <col min="6150" max="6150" width="19.33203125" hidden="1" customWidth="1"/>
    <col min="6151" max="6153" width="11.44140625" hidden="1" customWidth="1"/>
    <col min="6154" max="6154" width="22.88671875" hidden="1" customWidth="1"/>
    <col min="6155" max="6155" width="18.88671875" hidden="1" customWidth="1"/>
    <col min="6156" max="6160" width="11.44140625" hidden="1" customWidth="1"/>
    <col min="6161" max="6161" width="23.33203125" hidden="1" customWidth="1"/>
    <col min="6162" max="6162" width="11.44140625" hidden="1" customWidth="1"/>
    <col min="6163" max="6164" width="3.88671875" hidden="1" customWidth="1"/>
    <col min="6165" max="6396" width="7.44140625" hidden="1" customWidth="1"/>
    <col min="6397" max="6400" width="7.44140625" hidden="1"/>
    <col min="6401" max="6401" width="3.109375" hidden="1" customWidth="1"/>
    <col min="6402" max="6402" width="2.5546875" hidden="1" customWidth="1"/>
    <col min="6403" max="6403" width="12.33203125" hidden="1" customWidth="1"/>
    <col min="6404" max="6404" width="23.109375" hidden="1" customWidth="1"/>
    <col min="6405" max="6405" width="12.33203125" hidden="1" customWidth="1"/>
    <col min="6406" max="6406" width="19.33203125" hidden="1" customWidth="1"/>
    <col min="6407" max="6409" width="11.44140625" hidden="1" customWidth="1"/>
    <col min="6410" max="6410" width="22.88671875" hidden="1" customWidth="1"/>
    <col min="6411" max="6411" width="18.88671875" hidden="1" customWidth="1"/>
    <col min="6412" max="6416" width="11.44140625" hidden="1" customWidth="1"/>
    <col min="6417" max="6417" width="23.33203125" hidden="1" customWidth="1"/>
    <col min="6418" max="6418" width="11.44140625" hidden="1" customWidth="1"/>
    <col min="6419" max="6420" width="3.88671875" hidden="1" customWidth="1"/>
    <col min="6421" max="6652" width="7.44140625" hidden="1" customWidth="1"/>
    <col min="6653" max="6656" width="7.44140625" hidden="1"/>
    <col min="6657" max="6657" width="3.109375" hidden="1" customWidth="1"/>
    <col min="6658" max="6658" width="2.5546875" hidden="1" customWidth="1"/>
    <col min="6659" max="6659" width="12.33203125" hidden="1" customWidth="1"/>
    <col min="6660" max="6660" width="23.109375" hidden="1" customWidth="1"/>
    <col min="6661" max="6661" width="12.33203125" hidden="1" customWidth="1"/>
    <col min="6662" max="6662" width="19.33203125" hidden="1" customWidth="1"/>
    <col min="6663" max="6665" width="11.44140625" hidden="1" customWidth="1"/>
    <col min="6666" max="6666" width="22.88671875" hidden="1" customWidth="1"/>
    <col min="6667" max="6667" width="18.88671875" hidden="1" customWidth="1"/>
    <col min="6668" max="6672" width="11.44140625" hidden="1" customWidth="1"/>
    <col min="6673" max="6673" width="23.33203125" hidden="1" customWidth="1"/>
    <col min="6674" max="6674" width="11.44140625" hidden="1" customWidth="1"/>
    <col min="6675" max="6676" width="3.88671875" hidden="1" customWidth="1"/>
    <col min="6677" max="6908" width="7.44140625" hidden="1" customWidth="1"/>
    <col min="6909" max="6912" width="7.44140625" hidden="1"/>
    <col min="6913" max="6913" width="3.109375" hidden="1" customWidth="1"/>
    <col min="6914" max="6914" width="2.5546875" hidden="1" customWidth="1"/>
    <col min="6915" max="6915" width="12.33203125" hidden="1" customWidth="1"/>
    <col min="6916" max="6916" width="23.109375" hidden="1" customWidth="1"/>
    <col min="6917" max="6917" width="12.33203125" hidden="1" customWidth="1"/>
    <col min="6918" max="6918" width="19.33203125" hidden="1" customWidth="1"/>
    <col min="6919" max="6921" width="11.44140625" hidden="1" customWidth="1"/>
    <col min="6922" max="6922" width="22.88671875" hidden="1" customWidth="1"/>
    <col min="6923" max="6923" width="18.88671875" hidden="1" customWidth="1"/>
    <col min="6924" max="6928" width="11.44140625" hidden="1" customWidth="1"/>
    <col min="6929" max="6929" width="23.33203125" hidden="1" customWidth="1"/>
    <col min="6930" max="6930" width="11.44140625" hidden="1" customWidth="1"/>
    <col min="6931" max="6932" width="3.88671875" hidden="1" customWidth="1"/>
    <col min="6933" max="7164" width="7.44140625" hidden="1" customWidth="1"/>
    <col min="7165" max="7168" width="7.44140625" hidden="1"/>
    <col min="7169" max="7169" width="3.109375" hidden="1" customWidth="1"/>
    <col min="7170" max="7170" width="2.5546875" hidden="1" customWidth="1"/>
    <col min="7171" max="7171" width="12.33203125" hidden="1" customWidth="1"/>
    <col min="7172" max="7172" width="23.109375" hidden="1" customWidth="1"/>
    <col min="7173" max="7173" width="12.33203125" hidden="1" customWidth="1"/>
    <col min="7174" max="7174" width="19.33203125" hidden="1" customWidth="1"/>
    <col min="7175" max="7177" width="11.44140625" hidden="1" customWidth="1"/>
    <col min="7178" max="7178" width="22.88671875" hidden="1" customWidth="1"/>
    <col min="7179" max="7179" width="18.88671875" hidden="1" customWidth="1"/>
    <col min="7180" max="7184" width="11.44140625" hidden="1" customWidth="1"/>
    <col min="7185" max="7185" width="23.33203125" hidden="1" customWidth="1"/>
    <col min="7186" max="7186" width="11.44140625" hidden="1" customWidth="1"/>
    <col min="7187" max="7188" width="3.88671875" hidden="1" customWidth="1"/>
    <col min="7189" max="7420" width="7.44140625" hidden="1" customWidth="1"/>
    <col min="7421" max="7424" width="7.44140625" hidden="1"/>
    <col min="7425" max="7425" width="3.109375" hidden="1" customWidth="1"/>
    <col min="7426" max="7426" width="2.5546875" hidden="1" customWidth="1"/>
    <col min="7427" max="7427" width="12.33203125" hidden="1" customWidth="1"/>
    <col min="7428" max="7428" width="23.109375" hidden="1" customWidth="1"/>
    <col min="7429" max="7429" width="12.33203125" hidden="1" customWidth="1"/>
    <col min="7430" max="7430" width="19.33203125" hidden="1" customWidth="1"/>
    <col min="7431" max="7433" width="11.44140625" hidden="1" customWidth="1"/>
    <col min="7434" max="7434" width="22.88671875" hidden="1" customWidth="1"/>
    <col min="7435" max="7435" width="18.88671875" hidden="1" customWidth="1"/>
    <col min="7436" max="7440" width="11.44140625" hidden="1" customWidth="1"/>
    <col min="7441" max="7441" width="23.33203125" hidden="1" customWidth="1"/>
    <col min="7442" max="7442" width="11.44140625" hidden="1" customWidth="1"/>
    <col min="7443" max="7444" width="3.88671875" hidden="1" customWidth="1"/>
    <col min="7445" max="7676" width="7.44140625" hidden="1" customWidth="1"/>
    <col min="7677" max="7680" width="7.44140625" hidden="1"/>
    <col min="7681" max="7681" width="3.109375" hidden="1" customWidth="1"/>
    <col min="7682" max="7682" width="2.5546875" hidden="1" customWidth="1"/>
    <col min="7683" max="7683" width="12.33203125" hidden="1" customWidth="1"/>
    <col min="7684" max="7684" width="23.109375" hidden="1" customWidth="1"/>
    <col min="7685" max="7685" width="12.33203125" hidden="1" customWidth="1"/>
    <col min="7686" max="7686" width="19.33203125" hidden="1" customWidth="1"/>
    <col min="7687" max="7689" width="11.44140625" hidden="1" customWidth="1"/>
    <col min="7690" max="7690" width="22.88671875" hidden="1" customWidth="1"/>
    <col min="7691" max="7691" width="18.88671875" hidden="1" customWidth="1"/>
    <col min="7692" max="7696" width="11.44140625" hidden="1" customWidth="1"/>
    <col min="7697" max="7697" width="23.33203125" hidden="1" customWidth="1"/>
    <col min="7698" max="7698" width="11.44140625" hidden="1" customWidth="1"/>
    <col min="7699" max="7700" width="3.88671875" hidden="1" customWidth="1"/>
    <col min="7701" max="7932" width="7.44140625" hidden="1" customWidth="1"/>
    <col min="7933" max="7936" width="7.44140625" hidden="1"/>
    <col min="7937" max="7937" width="3.109375" hidden="1" customWidth="1"/>
    <col min="7938" max="7938" width="2.5546875" hidden="1" customWidth="1"/>
    <col min="7939" max="7939" width="12.33203125" hidden="1" customWidth="1"/>
    <col min="7940" max="7940" width="23.109375" hidden="1" customWidth="1"/>
    <col min="7941" max="7941" width="12.33203125" hidden="1" customWidth="1"/>
    <col min="7942" max="7942" width="19.33203125" hidden="1" customWidth="1"/>
    <col min="7943" max="7945" width="11.44140625" hidden="1" customWidth="1"/>
    <col min="7946" max="7946" width="22.88671875" hidden="1" customWidth="1"/>
    <col min="7947" max="7947" width="18.88671875" hidden="1" customWidth="1"/>
    <col min="7948" max="7952" width="11.44140625" hidden="1" customWidth="1"/>
    <col min="7953" max="7953" width="23.33203125" hidden="1" customWidth="1"/>
    <col min="7954" max="7954" width="11.44140625" hidden="1" customWidth="1"/>
    <col min="7955" max="7956" width="3.88671875" hidden="1" customWidth="1"/>
    <col min="7957" max="8188" width="7.44140625" hidden="1" customWidth="1"/>
    <col min="8189" max="8192" width="7.44140625" hidden="1"/>
    <col min="8193" max="8193" width="3.109375" hidden="1" customWidth="1"/>
    <col min="8194" max="8194" width="2.5546875" hidden="1" customWidth="1"/>
    <col min="8195" max="8195" width="12.33203125" hidden="1" customWidth="1"/>
    <col min="8196" max="8196" width="23.109375" hidden="1" customWidth="1"/>
    <col min="8197" max="8197" width="12.33203125" hidden="1" customWidth="1"/>
    <col min="8198" max="8198" width="19.33203125" hidden="1" customWidth="1"/>
    <col min="8199" max="8201" width="11.44140625" hidden="1" customWidth="1"/>
    <col min="8202" max="8202" width="22.88671875" hidden="1" customWidth="1"/>
    <col min="8203" max="8203" width="18.88671875" hidden="1" customWidth="1"/>
    <col min="8204" max="8208" width="11.44140625" hidden="1" customWidth="1"/>
    <col min="8209" max="8209" width="23.33203125" hidden="1" customWidth="1"/>
    <col min="8210" max="8210" width="11.44140625" hidden="1" customWidth="1"/>
    <col min="8211" max="8212" width="3.88671875" hidden="1" customWidth="1"/>
    <col min="8213" max="8444" width="7.44140625" hidden="1" customWidth="1"/>
    <col min="8445" max="8448" width="7.44140625" hidden="1"/>
    <col min="8449" max="8449" width="3.109375" hidden="1" customWidth="1"/>
    <col min="8450" max="8450" width="2.5546875" hidden="1" customWidth="1"/>
    <col min="8451" max="8451" width="12.33203125" hidden="1" customWidth="1"/>
    <col min="8452" max="8452" width="23.109375" hidden="1" customWidth="1"/>
    <col min="8453" max="8453" width="12.33203125" hidden="1" customWidth="1"/>
    <col min="8454" max="8454" width="19.33203125" hidden="1" customWidth="1"/>
    <col min="8455" max="8457" width="11.44140625" hidden="1" customWidth="1"/>
    <col min="8458" max="8458" width="22.88671875" hidden="1" customWidth="1"/>
    <col min="8459" max="8459" width="18.88671875" hidden="1" customWidth="1"/>
    <col min="8460" max="8464" width="11.44140625" hidden="1" customWidth="1"/>
    <col min="8465" max="8465" width="23.33203125" hidden="1" customWidth="1"/>
    <col min="8466" max="8466" width="11.44140625" hidden="1" customWidth="1"/>
    <col min="8467" max="8468" width="3.88671875" hidden="1" customWidth="1"/>
    <col min="8469" max="8700" width="7.44140625" hidden="1" customWidth="1"/>
    <col min="8701" max="8704" width="7.44140625" hidden="1"/>
    <col min="8705" max="8705" width="3.109375" hidden="1" customWidth="1"/>
    <col min="8706" max="8706" width="2.5546875" hidden="1" customWidth="1"/>
    <col min="8707" max="8707" width="12.33203125" hidden="1" customWidth="1"/>
    <col min="8708" max="8708" width="23.109375" hidden="1" customWidth="1"/>
    <col min="8709" max="8709" width="12.33203125" hidden="1" customWidth="1"/>
    <col min="8710" max="8710" width="19.33203125" hidden="1" customWidth="1"/>
    <col min="8711" max="8713" width="11.44140625" hidden="1" customWidth="1"/>
    <col min="8714" max="8714" width="22.88671875" hidden="1" customWidth="1"/>
    <col min="8715" max="8715" width="18.88671875" hidden="1" customWidth="1"/>
    <col min="8716" max="8720" width="11.44140625" hidden="1" customWidth="1"/>
    <col min="8721" max="8721" width="23.33203125" hidden="1" customWidth="1"/>
    <col min="8722" max="8722" width="11.44140625" hidden="1" customWidth="1"/>
    <col min="8723" max="8724" width="3.88671875" hidden="1" customWidth="1"/>
    <col min="8725" max="8956" width="7.44140625" hidden="1" customWidth="1"/>
    <col min="8957" max="8960" width="7.44140625" hidden="1"/>
    <col min="8961" max="8961" width="3.109375" hidden="1" customWidth="1"/>
    <col min="8962" max="8962" width="2.5546875" hidden="1" customWidth="1"/>
    <col min="8963" max="8963" width="12.33203125" hidden="1" customWidth="1"/>
    <col min="8964" max="8964" width="23.109375" hidden="1" customWidth="1"/>
    <col min="8965" max="8965" width="12.33203125" hidden="1" customWidth="1"/>
    <col min="8966" max="8966" width="19.33203125" hidden="1" customWidth="1"/>
    <col min="8967" max="8969" width="11.44140625" hidden="1" customWidth="1"/>
    <col min="8970" max="8970" width="22.88671875" hidden="1" customWidth="1"/>
    <col min="8971" max="8971" width="18.88671875" hidden="1" customWidth="1"/>
    <col min="8972" max="8976" width="11.44140625" hidden="1" customWidth="1"/>
    <col min="8977" max="8977" width="23.33203125" hidden="1" customWidth="1"/>
    <col min="8978" max="8978" width="11.44140625" hidden="1" customWidth="1"/>
    <col min="8979" max="8980" width="3.88671875" hidden="1" customWidth="1"/>
    <col min="8981" max="9212" width="7.44140625" hidden="1" customWidth="1"/>
    <col min="9213" max="9216" width="7.44140625" hidden="1"/>
    <col min="9217" max="9217" width="3.109375" hidden="1" customWidth="1"/>
    <col min="9218" max="9218" width="2.5546875" hidden="1" customWidth="1"/>
    <col min="9219" max="9219" width="12.33203125" hidden="1" customWidth="1"/>
    <col min="9220" max="9220" width="23.109375" hidden="1" customWidth="1"/>
    <col min="9221" max="9221" width="12.33203125" hidden="1" customWidth="1"/>
    <col min="9222" max="9222" width="19.33203125" hidden="1" customWidth="1"/>
    <col min="9223" max="9225" width="11.44140625" hidden="1" customWidth="1"/>
    <col min="9226" max="9226" width="22.88671875" hidden="1" customWidth="1"/>
    <col min="9227" max="9227" width="18.88671875" hidden="1" customWidth="1"/>
    <col min="9228" max="9232" width="11.44140625" hidden="1" customWidth="1"/>
    <col min="9233" max="9233" width="23.33203125" hidden="1" customWidth="1"/>
    <col min="9234" max="9234" width="11.44140625" hidden="1" customWidth="1"/>
    <col min="9235" max="9236" width="3.88671875" hidden="1" customWidth="1"/>
    <col min="9237" max="9468" width="7.44140625" hidden="1" customWidth="1"/>
    <col min="9469" max="9472" width="7.44140625" hidden="1"/>
    <col min="9473" max="9473" width="3.109375" hidden="1" customWidth="1"/>
    <col min="9474" max="9474" width="2.5546875" hidden="1" customWidth="1"/>
    <col min="9475" max="9475" width="12.33203125" hidden="1" customWidth="1"/>
    <col min="9476" max="9476" width="23.109375" hidden="1" customWidth="1"/>
    <col min="9477" max="9477" width="12.33203125" hidden="1" customWidth="1"/>
    <col min="9478" max="9478" width="19.33203125" hidden="1" customWidth="1"/>
    <col min="9479" max="9481" width="11.44140625" hidden="1" customWidth="1"/>
    <col min="9482" max="9482" width="22.88671875" hidden="1" customWidth="1"/>
    <col min="9483" max="9483" width="18.88671875" hidden="1" customWidth="1"/>
    <col min="9484" max="9488" width="11.44140625" hidden="1" customWidth="1"/>
    <col min="9489" max="9489" width="23.33203125" hidden="1" customWidth="1"/>
    <col min="9490" max="9490" width="11.44140625" hidden="1" customWidth="1"/>
    <col min="9491" max="9492" width="3.88671875" hidden="1" customWidth="1"/>
    <col min="9493" max="9724" width="7.44140625" hidden="1" customWidth="1"/>
    <col min="9725" max="9728" width="7.44140625" hidden="1"/>
    <col min="9729" max="9729" width="3.109375" hidden="1" customWidth="1"/>
    <col min="9730" max="9730" width="2.5546875" hidden="1" customWidth="1"/>
    <col min="9731" max="9731" width="12.33203125" hidden="1" customWidth="1"/>
    <col min="9732" max="9732" width="23.109375" hidden="1" customWidth="1"/>
    <col min="9733" max="9733" width="12.33203125" hidden="1" customWidth="1"/>
    <col min="9734" max="9734" width="19.33203125" hidden="1" customWidth="1"/>
    <col min="9735" max="9737" width="11.44140625" hidden="1" customWidth="1"/>
    <col min="9738" max="9738" width="22.88671875" hidden="1" customWidth="1"/>
    <col min="9739" max="9739" width="18.88671875" hidden="1" customWidth="1"/>
    <col min="9740" max="9744" width="11.44140625" hidden="1" customWidth="1"/>
    <col min="9745" max="9745" width="23.33203125" hidden="1" customWidth="1"/>
    <col min="9746" max="9746" width="11.44140625" hidden="1" customWidth="1"/>
    <col min="9747" max="9748" width="3.88671875" hidden="1" customWidth="1"/>
    <col min="9749" max="9980" width="7.44140625" hidden="1" customWidth="1"/>
    <col min="9981" max="9984" width="7.44140625" hidden="1"/>
    <col min="9985" max="9985" width="3.109375" hidden="1" customWidth="1"/>
    <col min="9986" max="9986" width="2.5546875" hidden="1" customWidth="1"/>
    <col min="9987" max="9987" width="12.33203125" hidden="1" customWidth="1"/>
    <col min="9988" max="9988" width="23.109375" hidden="1" customWidth="1"/>
    <col min="9989" max="9989" width="12.33203125" hidden="1" customWidth="1"/>
    <col min="9990" max="9990" width="19.33203125" hidden="1" customWidth="1"/>
    <col min="9991" max="9993" width="11.44140625" hidden="1" customWidth="1"/>
    <col min="9994" max="9994" width="22.88671875" hidden="1" customWidth="1"/>
    <col min="9995" max="9995" width="18.88671875" hidden="1" customWidth="1"/>
    <col min="9996" max="10000" width="11.44140625" hidden="1" customWidth="1"/>
    <col min="10001" max="10001" width="23.33203125" hidden="1" customWidth="1"/>
    <col min="10002" max="10002" width="11.44140625" hidden="1" customWidth="1"/>
    <col min="10003" max="10004" width="3.88671875" hidden="1" customWidth="1"/>
    <col min="10005" max="10236" width="7.44140625" hidden="1" customWidth="1"/>
    <col min="10237" max="10240" width="7.44140625" hidden="1"/>
    <col min="10241" max="10241" width="3.109375" hidden="1" customWidth="1"/>
    <col min="10242" max="10242" width="2.5546875" hidden="1" customWidth="1"/>
    <col min="10243" max="10243" width="12.33203125" hidden="1" customWidth="1"/>
    <col min="10244" max="10244" width="23.109375" hidden="1" customWidth="1"/>
    <col min="10245" max="10245" width="12.33203125" hidden="1" customWidth="1"/>
    <col min="10246" max="10246" width="19.33203125" hidden="1" customWidth="1"/>
    <col min="10247" max="10249" width="11.44140625" hidden="1" customWidth="1"/>
    <col min="10250" max="10250" width="22.88671875" hidden="1" customWidth="1"/>
    <col min="10251" max="10251" width="18.88671875" hidden="1" customWidth="1"/>
    <col min="10252" max="10256" width="11.44140625" hidden="1" customWidth="1"/>
    <col min="10257" max="10257" width="23.33203125" hidden="1" customWidth="1"/>
    <col min="10258" max="10258" width="11.44140625" hidden="1" customWidth="1"/>
    <col min="10259" max="10260" width="3.88671875" hidden="1" customWidth="1"/>
    <col min="10261" max="10492" width="7.44140625" hidden="1" customWidth="1"/>
    <col min="10493" max="10496" width="7.44140625" hidden="1"/>
    <col min="10497" max="10497" width="3.109375" hidden="1" customWidth="1"/>
    <col min="10498" max="10498" width="2.5546875" hidden="1" customWidth="1"/>
    <col min="10499" max="10499" width="12.33203125" hidden="1" customWidth="1"/>
    <col min="10500" max="10500" width="23.109375" hidden="1" customWidth="1"/>
    <col min="10501" max="10501" width="12.33203125" hidden="1" customWidth="1"/>
    <col min="10502" max="10502" width="19.33203125" hidden="1" customWidth="1"/>
    <col min="10503" max="10505" width="11.44140625" hidden="1" customWidth="1"/>
    <col min="10506" max="10506" width="22.88671875" hidden="1" customWidth="1"/>
    <col min="10507" max="10507" width="18.88671875" hidden="1" customWidth="1"/>
    <col min="10508" max="10512" width="11.44140625" hidden="1" customWidth="1"/>
    <col min="10513" max="10513" width="23.33203125" hidden="1" customWidth="1"/>
    <col min="10514" max="10514" width="11.44140625" hidden="1" customWidth="1"/>
    <col min="10515" max="10516" width="3.88671875" hidden="1" customWidth="1"/>
    <col min="10517" max="10748" width="7.44140625" hidden="1" customWidth="1"/>
    <col min="10749" max="10752" width="7.44140625" hidden="1"/>
    <col min="10753" max="10753" width="3.109375" hidden="1" customWidth="1"/>
    <col min="10754" max="10754" width="2.5546875" hidden="1" customWidth="1"/>
    <col min="10755" max="10755" width="12.33203125" hidden="1" customWidth="1"/>
    <col min="10756" max="10756" width="23.109375" hidden="1" customWidth="1"/>
    <col min="10757" max="10757" width="12.33203125" hidden="1" customWidth="1"/>
    <col min="10758" max="10758" width="19.33203125" hidden="1" customWidth="1"/>
    <col min="10759" max="10761" width="11.44140625" hidden="1" customWidth="1"/>
    <col min="10762" max="10762" width="22.88671875" hidden="1" customWidth="1"/>
    <col min="10763" max="10763" width="18.88671875" hidden="1" customWidth="1"/>
    <col min="10764" max="10768" width="11.44140625" hidden="1" customWidth="1"/>
    <col min="10769" max="10769" width="23.33203125" hidden="1" customWidth="1"/>
    <col min="10770" max="10770" width="11.44140625" hidden="1" customWidth="1"/>
    <col min="10771" max="10772" width="3.88671875" hidden="1" customWidth="1"/>
    <col min="10773" max="11004" width="7.44140625" hidden="1" customWidth="1"/>
    <col min="11005" max="11008" width="7.44140625" hidden="1"/>
    <col min="11009" max="11009" width="3.109375" hidden="1" customWidth="1"/>
    <col min="11010" max="11010" width="2.5546875" hidden="1" customWidth="1"/>
    <col min="11011" max="11011" width="12.33203125" hidden="1" customWidth="1"/>
    <col min="11012" max="11012" width="23.109375" hidden="1" customWidth="1"/>
    <col min="11013" max="11013" width="12.33203125" hidden="1" customWidth="1"/>
    <col min="11014" max="11014" width="19.33203125" hidden="1" customWidth="1"/>
    <col min="11015" max="11017" width="11.44140625" hidden="1" customWidth="1"/>
    <col min="11018" max="11018" width="22.88671875" hidden="1" customWidth="1"/>
    <col min="11019" max="11019" width="18.88671875" hidden="1" customWidth="1"/>
    <col min="11020" max="11024" width="11.44140625" hidden="1" customWidth="1"/>
    <col min="11025" max="11025" width="23.33203125" hidden="1" customWidth="1"/>
    <col min="11026" max="11026" width="11.44140625" hidden="1" customWidth="1"/>
    <col min="11027" max="11028" width="3.88671875" hidden="1" customWidth="1"/>
    <col min="11029" max="11260" width="7.44140625" hidden="1" customWidth="1"/>
    <col min="11261" max="11264" width="7.44140625" hidden="1"/>
    <col min="11265" max="11265" width="3.109375" hidden="1" customWidth="1"/>
    <col min="11266" max="11266" width="2.5546875" hidden="1" customWidth="1"/>
    <col min="11267" max="11267" width="12.33203125" hidden="1" customWidth="1"/>
    <col min="11268" max="11268" width="23.109375" hidden="1" customWidth="1"/>
    <col min="11269" max="11269" width="12.33203125" hidden="1" customWidth="1"/>
    <col min="11270" max="11270" width="19.33203125" hidden="1" customWidth="1"/>
    <col min="11271" max="11273" width="11.44140625" hidden="1" customWidth="1"/>
    <col min="11274" max="11274" width="22.88671875" hidden="1" customWidth="1"/>
    <col min="11275" max="11275" width="18.88671875" hidden="1" customWidth="1"/>
    <col min="11276" max="11280" width="11.44140625" hidden="1" customWidth="1"/>
    <col min="11281" max="11281" width="23.33203125" hidden="1" customWidth="1"/>
    <col min="11282" max="11282" width="11.44140625" hidden="1" customWidth="1"/>
    <col min="11283" max="11284" width="3.88671875" hidden="1" customWidth="1"/>
    <col min="11285" max="11516" width="7.44140625" hidden="1" customWidth="1"/>
    <col min="11517" max="11520" width="7.44140625" hidden="1"/>
    <col min="11521" max="11521" width="3.109375" hidden="1" customWidth="1"/>
    <col min="11522" max="11522" width="2.5546875" hidden="1" customWidth="1"/>
    <col min="11523" max="11523" width="12.33203125" hidden="1" customWidth="1"/>
    <col min="11524" max="11524" width="23.109375" hidden="1" customWidth="1"/>
    <col min="11525" max="11525" width="12.33203125" hidden="1" customWidth="1"/>
    <col min="11526" max="11526" width="19.33203125" hidden="1" customWidth="1"/>
    <col min="11527" max="11529" width="11.44140625" hidden="1" customWidth="1"/>
    <col min="11530" max="11530" width="22.88671875" hidden="1" customWidth="1"/>
    <col min="11531" max="11531" width="18.88671875" hidden="1" customWidth="1"/>
    <col min="11532" max="11536" width="11.44140625" hidden="1" customWidth="1"/>
    <col min="11537" max="11537" width="23.33203125" hidden="1" customWidth="1"/>
    <col min="11538" max="11538" width="11.44140625" hidden="1" customWidth="1"/>
    <col min="11539" max="11540" width="3.88671875" hidden="1" customWidth="1"/>
    <col min="11541" max="11772" width="7.44140625" hidden="1" customWidth="1"/>
    <col min="11773" max="11776" width="7.44140625" hidden="1"/>
    <col min="11777" max="11777" width="3.109375" hidden="1" customWidth="1"/>
    <col min="11778" max="11778" width="2.5546875" hidden="1" customWidth="1"/>
    <col min="11779" max="11779" width="12.33203125" hidden="1" customWidth="1"/>
    <col min="11780" max="11780" width="23.109375" hidden="1" customWidth="1"/>
    <col min="11781" max="11781" width="12.33203125" hidden="1" customWidth="1"/>
    <col min="11782" max="11782" width="19.33203125" hidden="1" customWidth="1"/>
    <col min="11783" max="11785" width="11.44140625" hidden="1" customWidth="1"/>
    <col min="11786" max="11786" width="22.88671875" hidden="1" customWidth="1"/>
    <col min="11787" max="11787" width="18.88671875" hidden="1" customWidth="1"/>
    <col min="11788" max="11792" width="11.44140625" hidden="1" customWidth="1"/>
    <col min="11793" max="11793" width="23.33203125" hidden="1" customWidth="1"/>
    <col min="11794" max="11794" width="11.44140625" hidden="1" customWidth="1"/>
    <col min="11795" max="11796" width="3.88671875" hidden="1" customWidth="1"/>
    <col min="11797" max="12028" width="7.44140625" hidden="1" customWidth="1"/>
    <col min="12029" max="12032" width="7.44140625" hidden="1"/>
    <col min="12033" max="12033" width="3.109375" hidden="1" customWidth="1"/>
    <col min="12034" max="12034" width="2.5546875" hidden="1" customWidth="1"/>
    <col min="12035" max="12035" width="12.33203125" hidden="1" customWidth="1"/>
    <col min="12036" max="12036" width="23.109375" hidden="1" customWidth="1"/>
    <col min="12037" max="12037" width="12.33203125" hidden="1" customWidth="1"/>
    <col min="12038" max="12038" width="19.33203125" hidden="1" customWidth="1"/>
    <col min="12039" max="12041" width="11.44140625" hidden="1" customWidth="1"/>
    <col min="12042" max="12042" width="22.88671875" hidden="1" customWidth="1"/>
    <col min="12043" max="12043" width="18.88671875" hidden="1" customWidth="1"/>
    <col min="12044" max="12048" width="11.44140625" hidden="1" customWidth="1"/>
    <col min="12049" max="12049" width="23.33203125" hidden="1" customWidth="1"/>
    <col min="12050" max="12050" width="11.44140625" hidden="1" customWidth="1"/>
    <col min="12051" max="12052" width="3.88671875" hidden="1" customWidth="1"/>
    <col min="12053" max="12284" width="7.44140625" hidden="1" customWidth="1"/>
    <col min="12285" max="12288" width="7.44140625" hidden="1"/>
    <col min="12289" max="12289" width="3.109375" hidden="1" customWidth="1"/>
    <col min="12290" max="12290" width="2.5546875" hidden="1" customWidth="1"/>
    <col min="12291" max="12291" width="12.33203125" hidden="1" customWidth="1"/>
    <col min="12292" max="12292" width="23.109375" hidden="1" customWidth="1"/>
    <col min="12293" max="12293" width="12.33203125" hidden="1" customWidth="1"/>
    <col min="12294" max="12294" width="19.33203125" hidden="1" customWidth="1"/>
    <col min="12295" max="12297" width="11.44140625" hidden="1" customWidth="1"/>
    <col min="12298" max="12298" width="22.88671875" hidden="1" customWidth="1"/>
    <col min="12299" max="12299" width="18.88671875" hidden="1" customWidth="1"/>
    <col min="12300" max="12304" width="11.44140625" hidden="1" customWidth="1"/>
    <col min="12305" max="12305" width="23.33203125" hidden="1" customWidth="1"/>
    <col min="12306" max="12306" width="11.44140625" hidden="1" customWidth="1"/>
    <col min="12307" max="12308" width="3.88671875" hidden="1" customWidth="1"/>
    <col min="12309" max="12540" width="7.44140625" hidden="1" customWidth="1"/>
    <col min="12541" max="12544" width="7.44140625" hidden="1"/>
    <col min="12545" max="12545" width="3.109375" hidden="1" customWidth="1"/>
    <col min="12546" max="12546" width="2.5546875" hidden="1" customWidth="1"/>
    <col min="12547" max="12547" width="12.33203125" hidden="1" customWidth="1"/>
    <col min="12548" max="12548" width="23.109375" hidden="1" customWidth="1"/>
    <col min="12549" max="12549" width="12.33203125" hidden="1" customWidth="1"/>
    <col min="12550" max="12550" width="19.33203125" hidden="1" customWidth="1"/>
    <col min="12551" max="12553" width="11.44140625" hidden="1" customWidth="1"/>
    <col min="12554" max="12554" width="22.88671875" hidden="1" customWidth="1"/>
    <col min="12555" max="12555" width="18.88671875" hidden="1" customWidth="1"/>
    <col min="12556" max="12560" width="11.44140625" hidden="1" customWidth="1"/>
    <col min="12561" max="12561" width="23.33203125" hidden="1" customWidth="1"/>
    <col min="12562" max="12562" width="11.44140625" hidden="1" customWidth="1"/>
    <col min="12563" max="12564" width="3.88671875" hidden="1" customWidth="1"/>
    <col min="12565" max="12796" width="7.44140625" hidden="1" customWidth="1"/>
    <col min="12797" max="12800" width="7.44140625" hidden="1"/>
    <col min="12801" max="12801" width="3.109375" hidden="1" customWidth="1"/>
    <col min="12802" max="12802" width="2.5546875" hidden="1" customWidth="1"/>
    <col min="12803" max="12803" width="12.33203125" hidden="1" customWidth="1"/>
    <col min="12804" max="12804" width="23.109375" hidden="1" customWidth="1"/>
    <col min="12805" max="12805" width="12.33203125" hidden="1" customWidth="1"/>
    <col min="12806" max="12806" width="19.33203125" hidden="1" customWidth="1"/>
    <col min="12807" max="12809" width="11.44140625" hidden="1" customWidth="1"/>
    <col min="12810" max="12810" width="22.88671875" hidden="1" customWidth="1"/>
    <col min="12811" max="12811" width="18.88671875" hidden="1" customWidth="1"/>
    <col min="12812" max="12816" width="11.44140625" hidden="1" customWidth="1"/>
    <col min="12817" max="12817" width="23.33203125" hidden="1" customWidth="1"/>
    <col min="12818" max="12818" width="11.44140625" hidden="1" customWidth="1"/>
    <col min="12819" max="12820" width="3.88671875" hidden="1" customWidth="1"/>
    <col min="12821" max="13052" width="7.44140625" hidden="1" customWidth="1"/>
    <col min="13053" max="13056" width="7.44140625" hidden="1"/>
    <col min="13057" max="13057" width="3.109375" hidden="1" customWidth="1"/>
    <col min="13058" max="13058" width="2.5546875" hidden="1" customWidth="1"/>
    <col min="13059" max="13059" width="12.33203125" hidden="1" customWidth="1"/>
    <col min="13060" max="13060" width="23.109375" hidden="1" customWidth="1"/>
    <col min="13061" max="13061" width="12.33203125" hidden="1" customWidth="1"/>
    <col min="13062" max="13062" width="19.33203125" hidden="1" customWidth="1"/>
    <col min="13063" max="13065" width="11.44140625" hidden="1" customWidth="1"/>
    <col min="13066" max="13066" width="22.88671875" hidden="1" customWidth="1"/>
    <col min="13067" max="13067" width="18.88671875" hidden="1" customWidth="1"/>
    <col min="13068" max="13072" width="11.44140625" hidden="1" customWidth="1"/>
    <col min="13073" max="13073" width="23.33203125" hidden="1" customWidth="1"/>
    <col min="13074" max="13074" width="11.44140625" hidden="1" customWidth="1"/>
    <col min="13075" max="13076" width="3.88671875" hidden="1" customWidth="1"/>
    <col min="13077" max="13308" width="7.44140625" hidden="1" customWidth="1"/>
    <col min="13309" max="13312" width="7.44140625" hidden="1"/>
    <col min="13313" max="13313" width="3.109375" hidden="1" customWidth="1"/>
    <col min="13314" max="13314" width="2.5546875" hidden="1" customWidth="1"/>
    <col min="13315" max="13315" width="12.33203125" hidden="1" customWidth="1"/>
    <col min="13316" max="13316" width="23.109375" hidden="1" customWidth="1"/>
    <col min="13317" max="13317" width="12.33203125" hidden="1" customWidth="1"/>
    <col min="13318" max="13318" width="19.33203125" hidden="1" customWidth="1"/>
    <col min="13319" max="13321" width="11.44140625" hidden="1" customWidth="1"/>
    <col min="13322" max="13322" width="22.88671875" hidden="1" customWidth="1"/>
    <col min="13323" max="13323" width="18.88671875" hidden="1" customWidth="1"/>
    <col min="13324" max="13328" width="11.44140625" hidden="1" customWidth="1"/>
    <col min="13329" max="13329" width="23.33203125" hidden="1" customWidth="1"/>
    <col min="13330" max="13330" width="11.44140625" hidden="1" customWidth="1"/>
    <col min="13331" max="13332" width="3.88671875" hidden="1" customWidth="1"/>
    <col min="13333" max="13564" width="7.44140625" hidden="1" customWidth="1"/>
    <col min="13565" max="13568" width="7.44140625" hidden="1"/>
    <col min="13569" max="13569" width="3.109375" hidden="1" customWidth="1"/>
    <col min="13570" max="13570" width="2.5546875" hidden="1" customWidth="1"/>
    <col min="13571" max="13571" width="12.33203125" hidden="1" customWidth="1"/>
    <col min="13572" max="13572" width="23.109375" hidden="1" customWidth="1"/>
    <col min="13573" max="13573" width="12.33203125" hidden="1" customWidth="1"/>
    <col min="13574" max="13574" width="19.33203125" hidden="1" customWidth="1"/>
    <col min="13575" max="13577" width="11.44140625" hidden="1" customWidth="1"/>
    <col min="13578" max="13578" width="22.88671875" hidden="1" customWidth="1"/>
    <col min="13579" max="13579" width="18.88671875" hidden="1" customWidth="1"/>
    <col min="13580" max="13584" width="11.44140625" hidden="1" customWidth="1"/>
    <col min="13585" max="13585" width="23.33203125" hidden="1" customWidth="1"/>
    <col min="13586" max="13586" width="11.44140625" hidden="1" customWidth="1"/>
    <col min="13587" max="13588" width="3.88671875" hidden="1" customWidth="1"/>
    <col min="13589" max="13820" width="7.44140625" hidden="1" customWidth="1"/>
    <col min="13821" max="13824" width="7.44140625" hidden="1"/>
    <col min="13825" max="13825" width="3.109375" hidden="1" customWidth="1"/>
    <col min="13826" max="13826" width="2.5546875" hidden="1" customWidth="1"/>
    <col min="13827" max="13827" width="12.33203125" hidden="1" customWidth="1"/>
    <col min="13828" max="13828" width="23.109375" hidden="1" customWidth="1"/>
    <col min="13829" max="13829" width="12.33203125" hidden="1" customWidth="1"/>
    <col min="13830" max="13830" width="19.33203125" hidden="1" customWidth="1"/>
    <col min="13831" max="13833" width="11.44140625" hidden="1" customWidth="1"/>
    <col min="13834" max="13834" width="22.88671875" hidden="1" customWidth="1"/>
    <col min="13835" max="13835" width="18.88671875" hidden="1" customWidth="1"/>
    <col min="13836" max="13840" width="11.44140625" hidden="1" customWidth="1"/>
    <col min="13841" max="13841" width="23.33203125" hidden="1" customWidth="1"/>
    <col min="13842" max="13842" width="11.44140625" hidden="1" customWidth="1"/>
    <col min="13843" max="13844" width="3.88671875" hidden="1" customWidth="1"/>
    <col min="13845" max="14076" width="7.44140625" hidden="1" customWidth="1"/>
    <col min="14077" max="14080" width="7.44140625" hidden="1"/>
    <col min="14081" max="14081" width="3.109375" hidden="1" customWidth="1"/>
    <col min="14082" max="14082" width="2.5546875" hidden="1" customWidth="1"/>
    <col min="14083" max="14083" width="12.33203125" hidden="1" customWidth="1"/>
    <col min="14084" max="14084" width="23.109375" hidden="1" customWidth="1"/>
    <col min="14085" max="14085" width="12.33203125" hidden="1" customWidth="1"/>
    <col min="14086" max="14086" width="19.33203125" hidden="1" customWidth="1"/>
    <col min="14087" max="14089" width="11.44140625" hidden="1" customWidth="1"/>
    <col min="14090" max="14090" width="22.88671875" hidden="1" customWidth="1"/>
    <col min="14091" max="14091" width="18.88671875" hidden="1" customWidth="1"/>
    <col min="14092" max="14096" width="11.44140625" hidden="1" customWidth="1"/>
    <col min="14097" max="14097" width="23.33203125" hidden="1" customWidth="1"/>
    <col min="14098" max="14098" width="11.44140625" hidden="1" customWidth="1"/>
    <col min="14099" max="14100" width="3.88671875" hidden="1" customWidth="1"/>
    <col min="14101" max="14332" width="7.44140625" hidden="1" customWidth="1"/>
    <col min="14333" max="14336" width="7.44140625" hidden="1"/>
    <col min="14337" max="14337" width="3.109375" hidden="1" customWidth="1"/>
    <col min="14338" max="14338" width="2.5546875" hidden="1" customWidth="1"/>
    <col min="14339" max="14339" width="12.33203125" hidden="1" customWidth="1"/>
    <col min="14340" max="14340" width="23.109375" hidden="1" customWidth="1"/>
    <col min="14341" max="14341" width="12.33203125" hidden="1" customWidth="1"/>
    <col min="14342" max="14342" width="19.33203125" hidden="1" customWidth="1"/>
    <col min="14343" max="14345" width="11.44140625" hidden="1" customWidth="1"/>
    <col min="14346" max="14346" width="22.88671875" hidden="1" customWidth="1"/>
    <col min="14347" max="14347" width="18.88671875" hidden="1" customWidth="1"/>
    <col min="14348" max="14352" width="11.44140625" hidden="1" customWidth="1"/>
    <col min="14353" max="14353" width="23.33203125" hidden="1" customWidth="1"/>
    <col min="14354" max="14354" width="11.44140625" hidden="1" customWidth="1"/>
    <col min="14355" max="14356" width="3.88671875" hidden="1" customWidth="1"/>
    <col min="14357" max="14588" width="7.44140625" hidden="1" customWidth="1"/>
    <col min="14589" max="14592" width="7.44140625" hidden="1"/>
    <col min="14593" max="14593" width="3.109375" hidden="1" customWidth="1"/>
    <col min="14594" max="14594" width="2.5546875" hidden="1" customWidth="1"/>
    <col min="14595" max="14595" width="12.33203125" hidden="1" customWidth="1"/>
    <col min="14596" max="14596" width="23.109375" hidden="1" customWidth="1"/>
    <col min="14597" max="14597" width="12.33203125" hidden="1" customWidth="1"/>
    <col min="14598" max="14598" width="19.33203125" hidden="1" customWidth="1"/>
    <col min="14599" max="14601" width="11.44140625" hidden="1" customWidth="1"/>
    <col min="14602" max="14602" width="22.88671875" hidden="1" customWidth="1"/>
    <col min="14603" max="14603" width="18.88671875" hidden="1" customWidth="1"/>
    <col min="14604" max="14608" width="11.44140625" hidden="1" customWidth="1"/>
    <col min="14609" max="14609" width="23.33203125" hidden="1" customWidth="1"/>
    <col min="14610" max="14610" width="11.44140625" hidden="1" customWidth="1"/>
    <col min="14611" max="14612" width="3.88671875" hidden="1" customWidth="1"/>
    <col min="14613" max="14844" width="7.44140625" hidden="1" customWidth="1"/>
    <col min="14845" max="14848" width="7.44140625" hidden="1"/>
    <col min="14849" max="14849" width="3.109375" hidden="1" customWidth="1"/>
    <col min="14850" max="14850" width="2.5546875" hidden="1" customWidth="1"/>
    <col min="14851" max="14851" width="12.33203125" hidden="1" customWidth="1"/>
    <col min="14852" max="14852" width="23.109375" hidden="1" customWidth="1"/>
    <col min="14853" max="14853" width="12.33203125" hidden="1" customWidth="1"/>
    <col min="14854" max="14854" width="19.33203125" hidden="1" customWidth="1"/>
    <col min="14855" max="14857" width="11.44140625" hidden="1" customWidth="1"/>
    <col min="14858" max="14858" width="22.88671875" hidden="1" customWidth="1"/>
    <col min="14859" max="14859" width="18.88671875" hidden="1" customWidth="1"/>
    <col min="14860" max="14864" width="11.44140625" hidden="1" customWidth="1"/>
    <col min="14865" max="14865" width="23.33203125" hidden="1" customWidth="1"/>
    <col min="14866" max="14866" width="11.44140625" hidden="1" customWidth="1"/>
    <col min="14867" max="14868" width="3.88671875" hidden="1" customWidth="1"/>
    <col min="14869" max="15100" width="7.44140625" hidden="1" customWidth="1"/>
    <col min="15101" max="15104" width="7.44140625" hidden="1"/>
    <col min="15105" max="15105" width="3.109375" hidden="1" customWidth="1"/>
    <col min="15106" max="15106" width="2.5546875" hidden="1" customWidth="1"/>
    <col min="15107" max="15107" width="12.33203125" hidden="1" customWidth="1"/>
    <col min="15108" max="15108" width="23.109375" hidden="1" customWidth="1"/>
    <col min="15109" max="15109" width="12.33203125" hidden="1" customWidth="1"/>
    <col min="15110" max="15110" width="19.33203125" hidden="1" customWidth="1"/>
    <col min="15111" max="15113" width="11.44140625" hidden="1" customWidth="1"/>
    <col min="15114" max="15114" width="22.88671875" hidden="1" customWidth="1"/>
    <col min="15115" max="15115" width="18.88671875" hidden="1" customWidth="1"/>
    <col min="15116" max="15120" width="11.44140625" hidden="1" customWidth="1"/>
    <col min="15121" max="15121" width="23.33203125" hidden="1" customWidth="1"/>
    <col min="15122" max="15122" width="11.44140625" hidden="1" customWidth="1"/>
    <col min="15123" max="15124" width="3.88671875" hidden="1" customWidth="1"/>
    <col min="15125" max="15356" width="7.44140625" hidden="1" customWidth="1"/>
    <col min="15357" max="15360" width="7.44140625" hidden="1"/>
    <col min="15361" max="15361" width="3.109375" hidden="1" customWidth="1"/>
    <col min="15362" max="15362" width="2.5546875" hidden="1" customWidth="1"/>
    <col min="15363" max="15363" width="12.33203125" hidden="1" customWidth="1"/>
    <col min="15364" max="15364" width="23.109375" hidden="1" customWidth="1"/>
    <col min="15365" max="15365" width="12.33203125" hidden="1" customWidth="1"/>
    <col min="15366" max="15366" width="19.33203125" hidden="1" customWidth="1"/>
    <col min="15367" max="15369" width="11.44140625" hidden="1" customWidth="1"/>
    <col min="15370" max="15370" width="22.88671875" hidden="1" customWidth="1"/>
    <col min="15371" max="15371" width="18.88671875" hidden="1" customWidth="1"/>
    <col min="15372" max="15376" width="11.44140625" hidden="1" customWidth="1"/>
    <col min="15377" max="15377" width="23.33203125" hidden="1" customWidth="1"/>
    <col min="15378" max="15378" width="11.44140625" hidden="1" customWidth="1"/>
    <col min="15379" max="15380" width="3.88671875" hidden="1" customWidth="1"/>
    <col min="15381" max="15612" width="7.44140625" hidden="1" customWidth="1"/>
    <col min="15613" max="15616" width="7.44140625" hidden="1"/>
    <col min="15617" max="15617" width="3.109375" hidden="1" customWidth="1"/>
    <col min="15618" max="15618" width="2.5546875" hidden="1" customWidth="1"/>
    <col min="15619" max="15619" width="12.33203125" hidden="1" customWidth="1"/>
    <col min="15620" max="15620" width="23.109375" hidden="1" customWidth="1"/>
    <col min="15621" max="15621" width="12.33203125" hidden="1" customWidth="1"/>
    <col min="15622" max="15622" width="19.33203125" hidden="1" customWidth="1"/>
    <col min="15623" max="15625" width="11.44140625" hidden="1" customWidth="1"/>
    <col min="15626" max="15626" width="22.88671875" hidden="1" customWidth="1"/>
    <col min="15627" max="15627" width="18.88671875" hidden="1" customWidth="1"/>
    <col min="15628" max="15632" width="11.44140625" hidden="1" customWidth="1"/>
    <col min="15633" max="15633" width="23.33203125" hidden="1" customWidth="1"/>
    <col min="15634" max="15634" width="11.44140625" hidden="1" customWidth="1"/>
    <col min="15635" max="15636" width="3.88671875" hidden="1" customWidth="1"/>
    <col min="15637" max="15868" width="7.44140625" hidden="1" customWidth="1"/>
    <col min="15869" max="15872" width="7.44140625" hidden="1"/>
    <col min="15873" max="15873" width="3.109375" hidden="1" customWidth="1"/>
    <col min="15874" max="15874" width="2.5546875" hidden="1" customWidth="1"/>
    <col min="15875" max="15875" width="12.33203125" hidden="1" customWidth="1"/>
    <col min="15876" max="15876" width="23.109375" hidden="1" customWidth="1"/>
    <col min="15877" max="15877" width="12.33203125" hidden="1" customWidth="1"/>
    <col min="15878" max="15878" width="19.33203125" hidden="1" customWidth="1"/>
    <col min="15879" max="15881" width="11.44140625" hidden="1" customWidth="1"/>
    <col min="15882" max="15882" width="22.88671875" hidden="1" customWidth="1"/>
    <col min="15883" max="15883" width="18.88671875" hidden="1" customWidth="1"/>
    <col min="15884" max="15888" width="11.44140625" hidden="1" customWidth="1"/>
    <col min="15889" max="15889" width="23.33203125" hidden="1" customWidth="1"/>
    <col min="15890" max="15890" width="11.44140625" hidden="1" customWidth="1"/>
    <col min="15891" max="15892" width="3.88671875" hidden="1" customWidth="1"/>
    <col min="15893" max="16124" width="7.44140625" hidden="1" customWidth="1"/>
    <col min="16125" max="16128" width="7.44140625" hidden="1"/>
    <col min="16129" max="16129" width="3.109375" hidden="1" customWidth="1"/>
    <col min="16130" max="16130" width="2.5546875" hidden="1" customWidth="1"/>
    <col min="16131" max="16131" width="12.33203125" hidden="1" customWidth="1"/>
    <col min="16132" max="16132" width="23.109375" hidden="1" customWidth="1"/>
    <col min="16133" max="16133" width="12.33203125" hidden="1" customWidth="1"/>
    <col min="16134" max="16134" width="19.33203125" hidden="1" customWidth="1"/>
    <col min="16135" max="16137" width="11.44140625" hidden="1" customWidth="1"/>
    <col min="16138" max="16138" width="22.88671875" hidden="1" customWidth="1"/>
    <col min="16139" max="16139" width="18.88671875" hidden="1" customWidth="1"/>
    <col min="16140" max="16144" width="11.44140625" hidden="1" customWidth="1"/>
    <col min="16145" max="16145" width="23.33203125" hidden="1" customWidth="1"/>
    <col min="16146" max="16146" width="11.44140625" hidden="1" customWidth="1"/>
    <col min="16147" max="16148" width="3.88671875" hidden="1" customWidth="1"/>
    <col min="16149" max="16380" width="7.44140625" hidden="1" customWidth="1"/>
    <col min="16381" max="16384" width="7.44140625" hidden="1"/>
  </cols>
  <sheetData>
    <row r="1" spans="1:46" ht="18.75" customHeight="1" x14ac:dyDescent="0.3">
      <c r="A1" s="14" t="s">
        <v>0</v>
      </c>
      <c r="Q1" s="14"/>
      <c r="R1" s="14"/>
      <c r="S1" s="14"/>
      <c r="T1" s="14"/>
      <c r="U1" s="1"/>
      <c r="V1" s="1"/>
      <c r="W1" s="1"/>
      <c r="X1" s="1"/>
      <c r="Y1" s="1"/>
      <c r="Z1" s="1"/>
      <c r="AA1" s="1"/>
    </row>
    <row r="2" spans="1:46" ht="14.4" x14ac:dyDescent="0.3">
      <c r="A2" s="14"/>
      <c r="Q2" s="14"/>
      <c r="R2" s="14"/>
      <c r="S2" s="14"/>
      <c r="T2" s="14"/>
      <c r="U2" s="1"/>
      <c r="V2" s="1"/>
      <c r="W2" s="2"/>
      <c r="X2" s="2"/>
      <c r="Y2" s="2"/>
      <c r="Z2" s="2"/>
      <c r="AA2" s="2"/>
      <c r="AB2" s="2"/>
      <c r="AC2" s="2"/>
      <c r="AD2" s="2"/>
      <c r="AE2" s="2"/>
      <c r="AF2" s="2"/>
      <c r="AG2" s="2"/>
      <c r="AH2" s="2"/>
      <c r="AI2" s="2"/>
      <c r="AJ2" s="2"/>
      <c r="AK2" s="2"/>
      <c r="AL2" s="2"/>
      <c r="AM2" s="2"/>
      <c r="AN2" s="2"/>
      <c r="AO2" s="2"/>
      <c r="AP2" s="2"/>
      <c r="AQ2" s="2"/>
      <c r="AR2" s="2"/>
      <c r="AS2" s="2"/>
      <c r="AT2" s="2"/>
    </row>
    <row r="3" spans="1:46" ht="15" customHeight="1" x14ac:dyDescent="0.3">
      <c r="A3" s="14"/>
      <c r="E3" s="15"/>
      <c r="F3" s="15"/>
      <c r="G3" s="15"/>
      <c r="H3" s="15"/>
      <c r="I3" s="15"/>
      <c r="J3" s="15"/>
      <c r="K3" s="15"/>
      <c r="L3" s="15"/>
      <c r="M3" s="16"/>
      <c r="N3" s="16"/>
      <c r="Q3" s="16" t="s">
        <v>112</v>
      </c>
      <c r="R3" s="14"/>
      <c r="S3" s="14"/>
      <c r="T3" s="14"/>
      <c r="U3" s="3"/>
      <c r="V3" s="1"/>
      <c r="W3" s="2"/>
      <c r="X3" s="2"/>
      <c r="Y3" s="2"/>
      <c r="Z3" s="2"/>
      <c r="AA3" s="2"/>
      <c r="AB3" s="2"/>
      <c r="AC3" s="2"/>
      <c r="AD3" s="2"/>
      <c r="AE3" s="2"/>
      <c r="AF3" s="2"/>
      <c r="AG3" s="2"/>
      <c r="AH3" s="2"/>
      <c r="AI3" s="2"/>
      <c r="AJ3" s="2"/>
      <c r="AK3" s="2"/>
      <c r="AL3" s="2"/>
      <c r="AM3" s="2"/>
      <c r="AN3" s="2"/>
      <c r="AO3" s="2"/>
      <c r="AP3" s="2"/>
      <c r="AQ3" s="2"/>
      <c r="AR3" s="2"/>
      <c r="AS3" s="2"/>
      <c r="AT3" s="2"/>
    </row>
    <row r="4" spans="1:46" ht="15" customHeight="1" x14ac:dyDescent="0.3">
      <c r="A4" s="14"/>
      <c r="E4" s="118" t="s">
        <v>113</v>
      </c>
      <c r="F4" s="118"/>
      <c r="G4" s="118"/>
      <c r="H4" s="118"/>
      <c r="I4" s="118"/>
      <c r="J4" s="118"/>
      <c r="K4" s="118"/>
      <c r="L4" s="118"/>
      <c r="M4" s="119"/>
      <c r="N4" s="17"/>
      <c r="Q4" s="17" t="s">
        <v>2</v>
      </c>
      <c r="R4" s="14"/>
      <c r="S4" s="14"/>
      <c r="T4" s="14"/>
      <c r="U4" s="1"/>
      <c r="V4" s="1"/>
      <c r="W4" s="2"/>
      <c r="X4" s="2"/>
      <c r="Y4" s="2"/>
      <c r="Z4" s="2"/>
      <c r="AA4" s="2"/>
      <c r="AB4" s="2"/>
      <c r="AC4" s="2"/>
      <c r="AD4" s="2"/>
      <c r="AE4" s="2"/>
      <c r="AF4" s="2"/>
      <c r="AG4" s="2"/>
      <c r="AH4" s="2"/>
      <c r="AI4" s="2"/>
      <c r="AJ4" s="2"/>
      <c r="AK4" s="2"/>
      <c r="AL4" s="2"/>
      <c r="AM4" s="2"/>
      <c r="AN4" s="2"/>
      <c r="AO4" s="2"/>
      <c r="AP4" s="2"/>
      <c r="AQ4" s="2"/>
      <c r="AR4" s="2"/>
      <c r="AS4" s="2"/>
      <c r="AT4" s="2"/>
    </row>
    <row r="5" spans="1:46" ht="15" customHeight="1" x14ac:dyDescent="0.3">
      <c r="A5" s="14"/>
      <c r="E5" s="118"/>
      <c r="F5" s="118"/>
      <c r="G5" s="118"/>
      <c r="H5" s="118"/>
      <c r="I5" s="118"/>
      <c r="J5" s="118"/>
      <c r="K5" s="118"/>
      <c r="L5" s="118"/>
      <c r="M5" s="119"/>
      <c r="Q5" s="14"/>
      <c r="R5" s="14"/>
      <c r="S5" s="14"/>
      <c r="T5" s="14"/>
      <c r="U5" s="1"/>
      <c r="V5" s="1"/>
      <c r="W5" s="2"/>
      <c r="X5" s="2"/>
      <c r="Y5" s="2"/>
      <c r="Z5" s="2"/>
      <c r="AA5" s="2"/>
      <c r="AB5" s="2"/>
      <c r="AC5" s="2"/>
      <c r="AD5" s="2"/>
      <c r="AE5" s="2"/>
      <c r="AF5" s="2"/>
      <c r="AG5" s="2"/>
      <c r="AH5" s="2"/>
      <c r="AI5" s="2"/>
      <c r="AJ5" s="2"/>
      <c r="AK5" s="2"/>
      <c r="AL5" s="2"/>
      <c r="AM5" s="2"/>
      <c r="AN5" s="2"/>
      <c r="AO5" s="2"/>
      <c r="AP5" s="2"/>
      <c r="AQ5" s="2"/>
      <c r="AR5" s="2"/>
      <c r="AS5" s="2"/>
      <c r="AT5" s="2"/>
    </row>
    <row r="6" spans="1:46" ht="9" customHeight="1" x14ac:dyDescent="0.3">
      <c r="A6" s="14"/>
      <c r="Q6" s="14"/>
      <c r="R6" s="14"/>
      <c r="S6" s="14"/>
      <c r="T6" s="14"/>
      <c r="U6" s="1"/>
      <c r="V6" s="1"/>
      <c r="W6" s="2"/>
      <c r="X6" s="2"/>
      <c r="Y6" s="2"/>
      <c r="Z6" s="2"/>
      <c r="AA6" s="2"/>
      <c r="AB6" s="2"/>
      <c r="AC6" s="2"/>
      <c r="AD6" s="2"/>
      <c r="AE6" s="2"/>
      <c r="AF6" s="2"/>
      <c r="AG6" s="2"/>
      <c r="AH6" s="2"/>
      <c r="AI6" s="2"/>
      <c r="AJ6" s="2"/>
      <c r="AK6" s="2"/>
      <c r="AL6" s="2"/>
      <c r="AM6" s="2"/>
      <c r="AN6" s="2"/>
      <c r="AO6" s="2"/>
      <c r="AP6" s="2"/>
      <c r="AQ6" s="2"/>
      <c r="AR6" s="2"/>
      <c r="AS6" s="2"/>
      <c r="AT6" s="2"/>
    </row>
    <row r="7" spans="1:46" ht="23.25" customHeight="1" x14ac:dyDescent="0.3">
      <c r="A7" s="14"/>
      <c r="Q7" s="14"/>
      <c r="R7" s="14"/>
      <c r="S7" s="14"/>
      <c r="T7" s="14"/>
      <c r="U7" s="1"/>
      <c r="V7" s="1"/>
      <c r="W7" s="2"/>
      <c r="X7" s="2"/>
      <c r="Y7" s="2"/>
      <c r="Z7" s="2"/>
      <c r="AA7" s="2"/>
      <c r="AB7" s="2"/>
      <c r="AC7" s="2"/>
      <c r="AD7" s="2"/>
      <c r="AE7" s="2"/>
      <c r="AF7" s="2"/>
      <c r="AG7" s="2"/>
      <c r="AH7" s="2"/>
      <c r="AI7" s="2"/>
      <c r="AJ7" s="2"/>
      <c r="AK7" s="2"/>
      <c r="AL7" s="2"/>
      <c r="AM7" s="2"/>
      <c r="AN7" s="2"/>
      <c r="AO7" s="2"/>
      <c r="AP7" s="2"/>
      <c r="AQ7" s="2"/>
      <c r="AR7" s="2"/>
      <c r="AS7" s="2"/>
      <c r="AT7" s="2"/>
    </row>
    <row r="8" spans="1:46" ht="33.75" customHeight="1" x14ac:dyDescent="0.45">
      <c r="A8" s="14"/>
      <c r="C8" s="18" t="s">
        <v>3</v>
      </c>
      <c r="D8" s="19"/>
      <c r="E8" s="19"/>
      <c r="F8" s="122" t="s">
        <v>33</v>
      </c>
      <c r="G8" s="122"/>
      <c r="H8" s="122"/>
      <c r="I8" s="122"/>
      <c r="J8" s="122"/>
      <c r="K8" s="122"/>
      <c r="L8" s="19"/>
      <c r="M8" s="19"/>
      <c r="N8" s="19"/>
      <c r="O8" s="19"/>
      <c r="P8" s="19"/>
      <c r="Q8" s="19"/>
      <c r="R8" s="19"/>
      <c r="S8" s="14"/>
      <c r="T8" s="35"/>
      <c r="U8" s="4"/>
      <c r="V8" s="4"/>
      <c r="W8" s="4"/>
      <c r="X8" s="4"/>
      <c r="Y8" s="2"/>
      <c r="Z8" s="2"/>
      <c r="AA8" s="2"/>
      <c r="AB8" s="2"/>
      <c r="AC8" s="2"/>
      <c r="AD8" s="2"/>
      <c r="AE8" s="2"/>
      <c r="AF8" s="2"/>
      <c r="AG8" s="2"/>
      <c r="AH8" s="2"/>
      <c r="AI8" s="2"/>
      <c r="AJ8" s="2"/>
      <c r="AK8" s="2"/>
      <c r="AL8" s="2"/>
      <c r="AM8" s="2"/>
      <c r="AN8" s="2"/>
      <c r="AO8" s="2"/>
      <c r="AP8" s="2"/>
      <c r="AQ8" s="2"/>
      <c r="AR8" s="2"/>
      <c r="AS8" s="2"/>
      <c r="AT8" s="2"/>
    </row>
    <row r="9" spans="1:46" ht="14.4" x14ac:dyDescent="0.3">
      <c r="A9" s="14"/>
      <c r="C9" s="24"/>
      <c r="D9" s="24"/>
      <c r="E9" s="24"/>
      <c r="F9" s="24"/>
      <c r="G9" s="24"/>
      <c r="H9" s="24"/>
      <c r="I9" s="24"/>
      <c r="J9" s="24"/>
      <c r="K9" s="24"/>
      <c r="L9" s="24"/>
      <c r="M9" s="24"/>
      <c r="N9" s="24"/>
      <c r="O9" s="24"/>
      <c r="P9" s="24"/>
      <c r="Q9" s="24"/>
      <c r="R9" s="24"/>
      <c r="S9" s="14"/>
      <c r="T9" s="35"/>
      <c r="U9" s="4"/>
      <c r="V9" s="4"/>
      <c r="W9" s="4"/>
      <c r="X9" s="4"/>
      <c r="Y9" s="2"/>
      <c r="Z9" s="2"/>
      <c r="AA9" s="2"/>
      <c r="AB9" s="2"/>
      <c r="AC9" s="2"/>
      <c r="AD9" s="2"/>
      <c r="AE9" s="2"/>
      <c r="AF9" s="2"/>
      <c r="AG9" s="2"/>
      <c r="AH9" s="2"/>
      <c r="AI9" s="2"/>
      <c r="AJ9" s="2"/>
      <c r="AK9" s="2"/>
      <c r="AL9" s="2"/>
      <c r="AM9" s="2"/>
      <c r="AN9" s="2"/>
      <c r="AO9" s="2"/>
      <c r="AP9" s="2"/>
      <c r="AQ9" s="2"/>
      <c r="AR9" s="2"/>
      <c r="AS9" s="2"/>
      <c r="AT9" s="2"/>
    </row>
    <row r="10" spans="1:46" s="6" customFormat="1" ht="14.4" x14ac:dyDescent="0.3">
      <c r="A10" s="25"/>
      <c r="B10" s="25"/>
      <c r="C10" s="26"/>
      <c r="D10" s="26"/>
      <c r="E10" s="26"/>
      <c r="F10" s="26"/>
      <c r="G10" s="27"/>
      <c r="H10" s="27"/>
      <c r="I10" s="27"/>
      <c r="J10" s="27"/>
      <c r="K10" s="26"/>
      <c r="L10" s="26"/>
      <c r="M10" s="26"/>
      <c r="N10" s="26"/>
      <c r="O10" s="25"/>
      <c r="P10" s="25"/>
      <c r="Q10" s="25"/>
      <c r="R10" s="25"/>
      <c r="S10" s="25"/>
      <c r="T10" s="37"/>
      <c r="U10" s="5"/>
      <c r="V10" s="5"/>
      <c r="W10" s="5"/>
      <c r="X10" s="5"/>
    </row>
    <row r="11" spans="1:46" ht="14.4" x14ac:dyDescent="0.3">
      <c r="A11" s="14"/>
      <c r="C11" s="28" t="s">
        <v>4</v>
      </c>
      <c r="G11" s="123"/>
      <c r="H11" s="124"/>
      <c r="I11" s="124"/>
      <c r="J11" s="125"/>
      <c r="Q11" s="14"/>
      <c r="R11" s="14"/>
      <c r="S11" s="14"/>
      <c r="T11" s="35"/>
    </row>
    <row r="12" spans="1:46" ht="15" customHeight="1" x14ac:dyDescent="0.3">
      <c r="A12" s="14"/>
      <c r="C12" s="99" t="s">
        <v>115</v>
      </c>
      <c r="D12" s="96"/>
      <c r="E12" s="96"/>
      <c r="G12" s="27"/>
      <c r="H12" s="27"/>
      <c r="I12" s="27"/>
      <c r="J12" s="27"/>
      <c r="Q12" s="14"/>
      <c r="R12" s="14"/>
      <c r="S12" s="14"/>
      <c r="T12" s="35"/>
    </row>
    <row r="13" spans="1:46" ht="14.4" x14ac:dyDescent="0.3">
      <c r="A13" s="14"/>
      <c r="C13" s="28" t="s">
        <v>114</v>
      </c>
      <c r="D13" s="96"/>
      <c r="E13" s="96"/>
      <c r="G13" s="123"/>
      <c r="H13" s="124"/>
      <c r="I13" s="124"/>
      <c r="J13" s="125"/>
      <c r="Q13" s="14"/>
      <c r="R13" s="14"/>
      <c r="S13" s="14"/>
      <c r="T13" s="35"/>
    </row>
    <row r="14" spans="1:46" ht="14.4" x14ac:dyDescent="0.3">
      <c r="A14" s="14"/>
      <c r="C14" s="96"/>
      <c r="D14" s="96"/>
      <c r="E14" s="96"/>
      <c r="G14" s="27"/>
      <c r="H14" s="27"/>
      <c r="I14" s="27"/>
      <c r="J14" s="27"/>
      <c r="Q14" s="14"/>
      <c r="R14" s="14"/>
      <c r="S14" s="14"/>
      <c r="T14" s="35"/>
    </row>
    <row r="15" spans="1:46" s="6" customFormat="1" ht="9" customHeight="1" x14ac:dyDescent="0.3">
      <c r="A15" s="25"/>
      <c r="B15" s="25"/>
      <c r="C15" s="26"/>
      <c r="D15" s="26"/>
      <c r="E15" s="26"/>
      <c r="F15" s="26"/>
      <c r="G15" s="27"/>
      <c r="H15" s="27"/>
      <c r="I15" s="27"/>
      <c r="J15" s="27"/>
      <c r="K15" s="26"/>
      <c r="L15" s="26"/>
      <c r="M15" s="26"/>
      <c r="N15" s="26"/>
      <c r="O15" s="25"/>
      <c r="P15" s="25"/>
      <c r="Q15" s="25"/>
      <c r="R15" s="25"/>
      <c r="S15" s="25"/>
      <c r="T15" s="37"/>
      <c r="U15" s="5"/>
      <c r="V15" s="5"/>
      <c r="W15" s="5"/>
      <c r="X15" s="5"/>
    </row>
    <row r="16" spans="1:46" ht="14.4" x14ac:dyDescent="0.3">
      <c r="A16" s="14"/>
      <c r="C16" s="28" t="s">
        <v>5</v>
      </c>
      <c r="G16" s="133" t="s">
        <v>6</v>
      </c>
      <c r="H16" s="134"/>
      <c r="I16" s="134"/>
      <c r="J16" s="135"/>
      <c r="Q16" s="14"/>
      <c r="R16" s="14"/>
      <c r="S16" s="14"/>
      <c r="T16" s="35"/>
    </row>
    <row r="17" spans="1:253" ht="15" customHeight="1" x14ac:dyDescent="0.3">
      <c r="A17" s="14"/>
      <c r="C17" s="132" t="s">
        <v>107</v>
      </c>
      <c r="D17" s="132"/>
      <c r="E17" s="132"/>
      <c r="G17" s="136" t="s">
        <v>7</v>
      </c>
      <c r="H17" s="137"/>
      <c r="I17" s="137"/>
      <c r="J17" s="138"/>
      <c r="Q17" s="14"/>
      <c r="R17" s="14"/>
      <c r="S17" s="14"/>
      <c r="T17" s="35"/>
    </row>
    <row r="18" spans="1:253" ht="14.4" x14ac:dyDescent="0.3">
      <c r="A18" s="14"/>
      <c r="C18" s="132"/>
      <c r="D18" s="132"/>
      <c r="E18" s="132"/>
      <c r="G18" s="136" t="s">
        <v>8</v>
      </c>
      <c r="H18" s="137"/>
      <c r="I18" s="137"/>
      <c r="J18" s="138"/>
      <c r="Q18" s="14"/>
      <c r="R18" s="14"/>
      <c r="S18" s="14"/>
      <c r="T18" s="35"/>
    </row>
    <row r="19" spans="1:253" ht="14.4" x14ac:dyDescent="0.3">
      <c r="A19" s="14"/>
      <c r="C19" s="132"/>
      <c r="D19" s="132"/>
      <c r="E19" s="132"/>
      <c r="G19" s="126" t="s">
        <v>9</v>
      </c>
      <c r="H19" s="127"/>
      <c r="I19" s="127"/>
      <c r="J19" s="128"/>
      <c r="Q19" s="14"/>
      <c r="R19" s="14"/>
      <c r="S19" s="14"/>
      <c r="T19" s="35"/>
    </row>
    <row r="20" spans="1:253" ht="14.4" x14ac:dyDescent="0.3">
      <c r="A20" s="14"/>
      <c r="C20" s="26"/>
      <c r="D20" s="26"/>
      <c r="E20" s="26"/>
      <c r="G20" s="129" t="s">
        <v>10</v>
      </c>
      <c r="H20" s="130"/>
      <c r="I20" s="130"/>
      <c r="J20" s="131"/>
      <c r="Q20" s="14"/>
      <c r="R20" s="14"/>
      <c r="S20" s="14"/>
      <c r="T20" s="35"/>
    </row>
    <row r="21" spans="1:253" s="7" customFormat="1" ht="14.4" x14ac:dyDescent="0.3">
      <c r="A21" s="14"/>
      <c r="B21" s="14"/>
      <c r="C21" s="24"/>
      <c r="D21" s="24"/>
      <c r="E21" s="24"/>
      <c r="F21" s="24"/>
      <c r="G21" s="24"/>
      <c r="H21" s="24"/>
      <c r="I21" s="24"/>
      <c r="J21" s="24"/>
      <c r="K21" s="24"/>
      <c r="L21" s="24"/>
      <c r="M21" s="24"/>
      <c r="N21" s="24"/>
      <c r="O21" s="24"/>
      <c r="P21" s="24"/>
      <c r="Q21" s="24"/>
      <c r="R21" s="24"/>
      <c r="S21" s="14"/>
      <c r="T21" s="35"/>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row>
    <row r="22" spans="1:253" s="7" customFormat="1" ht="14.4" x14ac:dyDescent="0.3">
      <c r="A22" s="14"/>
      <c r="B22" s="14"/>
      <c r="C22" s="14"/>
      <c r="D22" s="14"/>
      <c r="E22" s="14"/>
      <c r="F22" s="14"/>
      <c r="G22" s="14"/>
      <c r="H22" s="14"/>
      <c r="I22" s="14"/>
      <c r="J22" s="14"/>
      <c r="K22" s="14"/>
      <c r="L22" s="14"/>
      <c r="M22" s="14"/>
      <c r="N22" s="14"/>
      <c r="O22" s="14"/>
      <c r="P22" s="14"/>
      <c r="Q22" s="14"/>
      <c r="R22" s="14"/>
      <c r="S22" s="14"/>
      <c r="T22" s="35"/>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row>
    <row r="23" spans="1:253" s="7" customFormat="1" ht="14.4" x14ac:dyDescent="0.3">
      <c r="A23" s="14"/>
      <c r="B23" s="14"/>
      <c r="C23" s="29" t="s">
        <v>13</v>
      </c>
      <c r="D23" s="30"/>
      <c r="E23" s="30"/>
      <c r="F23" s="30"/>
      <c r="G23" s="132" t="s">
        <v>116</v>
      </c>
      <c r="H23" s="132"/>
      <c r="I23" s="132"/>
      <c r="J23" s="132"/>
      <c r="K23" s="132"/>
      <c r="L23" s="132"/>
      <c r="M23" s="132"/>
      <c r="N23" s="132"/>
      <c r="O23" s="132"/>
      <c r="P23" s="132"/>
      <c r="Q23" s="132"/>
      <c r="R23" s="132"/>
      <c r="S23" s="14"/>
      <c r="T23" s="35"/>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row>
    <row r="24" spans="1:253" s="7" customFormat="1" ht="24.75" customHeight="1" x14ac:dyDescent="0.3">
      <c r="A24" s="14"/>
      <c r="B24" s="14"/>
      <c r="C24" s="14"/>
      <c r="D24" s="14"/>
      <c r="E24" s="31"/>
      <c r="F24" s="31"/>
      <c r="G24" s="132"/>
      <c r="H24" s="132"/>
      <c r="I24" s="132"/>
      <c r="J24" s="132"/>
      <c r="K24" s="132"/>
      <c r="L24" s="132"/>
      <c r="M24" s="132"/>
      <c r="N24" s="132"/>
      <c r="O24" s="132"/>
      <c r="P24" s="132"/>
      <c r="Q24" s="132"/>
      <c r="R24" s="132"/>
      <c r="S24" s="14"/>
      <c r="T24" s="35"/>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row>
    <row r="25" spans="1:253" s="7" customFormat="1" ht="14.4" x14ac:dyDescent="0.3">
      <c r="A25" s="14"/>
      <c r="B25" s="14"/>
      <c r="C25" s="14"/>
      <c r="D25" s="14"/>
      <c r="E25" s="14"/>
      <c r="F25" s="14"/>
      <c r="G25" s="14"/>
      <c r="H25" s="14"/>
      <c r="I25" s="14"/>
      <c r="J25" s="14"/>
      <c r="K25" s="14"/>
      <c r="L25" s="14"/>
      <c r="M25" s="14"/>
      <c r="N25" s="14"/>
      <c r="O25" s="14"/>
      <c r="P25" s="14"/>
      <c r="Q25" s="14"/>
      <c r="R25" s="14"/>
      <c r="S25" s="14"/>
      <c r="T25" s="3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row>
    <row r="26" spans="1:253" s="7" customFormat="1" ht="14.4" x14ac:dyDescent="0.3">
      <c r="A26" s="14"/>
      <c r="B26" s="14"/>
      <c r="C26" s="28" t="s">
        <v>14</v>
      </c>
      <c r="D26" s="14"/>
      <c r="E26" s="14"/>
      <c r="F26" s="36" t="s">
        <v>15</v>
      </c>
      <c r="G26" s="140" t="s">
        <v>16</v>
      </c>
      <c r="H26" s="141"/>
      <c r="I26" s="140" t="s">
        <v>17</v>
      </c>
      <c r="J26" s="141"/>
      <c r="K26" s="14"/>
      <c r="L26" s="14"/>
      <c r="M26" s="14"/>
      <c r="N26" s="14"/>
      <c r="O26" s="14"/>
      <c r="P26" s="14"/>
      <c r="Q26" s="14"/>
      <c r="R26" s="14"/>
      <c r="S26" s="14"/>
      <c r="T26" s="35"/>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row>
    <row r="27" spans="1:253" s="6" customFormat="1" ht="9" customHeight="1" x14ac:dyDescent="0.3">
      <c r="A27" s="25"/>
      <c r="B27" s="25"/>
      <c r="C27" s="28"/>
      <c r="D27" s="26"/>
      <c r="E27" s="26"/>
      <c r="F27" s="26"/>
      <c r="G27" s="27"/>
      <c r="H27" s="27"/>
      <c r="I27" s="27"/>
      <c r="J27" s="27"/>
      <c r="K27" s="26"/>
      <c r="L27" s="26"/>
      <c r="M27" s="26"/>
      <c r="N27" s="26"/>
      <c r="O27" s="25"/>
      <c r="P27" s="25"/>
      <c r="Q27" s="25"/>
      <c r="R27" s="25"/>
      <c r="S27" s="25"/>
      <c r="T27" s="37"/>
      <c r="U27" s="5"/>
      <c r="V27" s="5"/>
      <c r="W27" s="5"/>
      <c r="X27" s="5"/>
    </row>
    <row r="28" spans="1:253" s="7" customFormat="1" ht="14.4" x14ac:dyDescent="0.3">
      <c r="A28" s="14"/>
      <c r="B28" s="14"/>
      <c r="C28" s="28" t="s">
        <v>18</v>
      </c>
      <c r="D28" s="14"/>
      <c r="E28" s="14"/>
      <c r="F28" s="14"/>
      <c r="G28" s="123"/>
      <c r="H28" s="124"/>
      <c r="I28" s="124"/>
      <c r="J28" s="125"/>
      <c r="K28" s="14"/>
      <c r="L28" s="14"/>
      <c r="M28" s="14"/>
      <c r="N28" s="14"/>
      <c r="O28" s="14"/>
      <c r="P28" s="14"/>
      <c r="Q28" s="14"/>
      <c r="R28" s="14"/>
      <c r="S28" s="14"/>
      <c r="T28" s="35"/>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row>
    <row r="29" spans="1:253" s="6" customFormat="1" ht="9" customHeight="1" x14ac:dyDescent="0.3">
      <c r="A29" s="25"/>
      <c r="B29" s="25"/>
      <c r="C29" s="28"/>
      <c r="D29" s="26"/>
      <c r="E29" s="26"/>
      <c r="F29" s="26"/>
      <c r="G29" s="27"/>
      <c r="H29" s="27"/>
      <c r="I29" s="27"/>
      <c r="J29" s="27"/>
      <c r="K29" s="26"/>
      <c r="L29" s="26"/>
      <c r="M29" s="26"/>
      <c r="N29" s="26"/>
      <c r="O29" s="25"/>
      <c r="P29" s="25"/>
      <c r="Q29" s="25"/>
      <c r="R29" s="25"/>
      <c r="S29" s="25"/>
      <c r="T29" s="37"/>
      <c r="U29" s="5"/>
      <c r="V29" s="5"/>
      <c r="W29" s="5"/>
      <c r="X29" s="5"/>
    </row>
    <row r="30" spans="1:253" s="7" customFormat="1" ht="14.4" x14ac:dyDescent="0.3">
      <c r="A30" s="14"/>
      <c r="B30" s="14"/>
      <c r="C30" s="28" t="s">
        <v>19</v>
      </c>
      <c r="D30" s="14"/>
      <c r="E30" s="14"/>
      <c r="F30" s="14"/>
      <c r="G30" s="123"/>
      <c r="H30" s="124"/>
      <c r="I30" s="124"/>
      <c r="J30" s="125"/>
      <c r="K30" s="14"/>
      <c r="L30" s="14"/>
      <c r="M30" s="14"/>
      <c r="N30" s="14"/>
      <c r="O30" s="14"/>
      <c r="P30" s="14"/>
      <c r="Q30" s="14"/>
      <c r="R30" s="14"/>
      <c r="S30" s="14"/>
      <c r="T30" s="35"/>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row>
    <row r="31" spans="1:253" s="6" customFormat="1" ht="9" customHeight="1" x14ac:dyDescent="0.3">
      <c r="A31" s="25"/>
      <c r="B31" s="25"/>
      <c r="C31" s="28"/>
      <c r="D31" s="26"/>
      <c r="E31" s="26"/>
      <c r="F31" s="26"/>
      <c r="G31" s="27"/>
      <c r="H31" s="27"/>
      <c r="I31" s="27"/>
      <c r="J31" s="27"/>
      <c r="K31" s="26"/>
      <c r="L31" s="26"/>
      <c r="M31" s="26"/>
      <c r="N31" s="26"/>
      <c r="O31" s="25"/>
      <c r="P31" s="25"/>
      <c r="Q31" s="25"/>
      <c r="R31" s="25"/>
      <c r="S31" s="25"/>
      <c r="T31" s="37"/>
      <c r="U31" s="5"/>
      <c r="V31" s="5"/>
      <c r="W31" s="5"/>
      <c r="X31" s="5"/>
    </row>
    <row r="32" spans="1:253" s="7" customFormat="1" ht="14.4" x14ac:dyDescent="0.3">
      <c r="A32" s="14"/>
      <c r="B32" s="14"/>
      <c r="C32" s="28" t="s">
        <v>20</v>
      </c>
      <c r="D32" s="14"/>
      <c r="E32" s="14"/>
      <c r="F32" s="14"/>
      <c r="G32" s="123"/>
      <c r="H32" s="124"/>
      <c r="I32" s="124"/>
      <c r="J32" s="125"/>
      <c r="K32" s="14"/>
      <c r="L32" s="14"/>
      <c r="M32" s="14"/>
      <c r="N32" s="14"/>
      <c r="O32" s="14"/>
      <c r="P32" s="14"/>
      <c r="Q32" s="14"/>
      <c r="R32" s="14"/>
      <c r="S32" s="14"/>
      <c r="T32" s="35"/>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row>
    <row r="33" spans="1:253" s="6" customFormat="1" ht="9" customHeight="1" x14ac:dyDescent="0.3">
      <c r="A33" s="25"/>
      <c r="B33" s="25"/>
      <c r="C33" s="28"/>
      <c r="D33" s="26"/>
      <c r="E33" s="26"/>
      <c r="F33" s="26"/>
      <c r="G33" s="27"/>
      <c r="H33" s="27"/>
      <c r="I33" s="27"/>
      <c r="J33" s="27"/>
      <c r="K33" s="26"/>
      <c r="L33" s="26"/>
      <c r="M33" s="26"/>
      <c r="N33" s="26"/>
      <c r="O33" s="25"/>
      <c r="P33" s="25"/>
      <c r="Q33" s="25"/>
      <c r="R33" s="25"/>
      <c r="S33" s="25"/>
      <c r="T33" s="37"/>
      <c r="U33" s="5"/>
      <c r="V33" s="5"/>
      <c r="W33" s="5"/>
      <c r="X33" s="5"/>
    </row>
    <row r="34" spans="1:253" s="7" customFormat="1" ht="14.4" x14ac:dyDescent="0.3">
      <c r="A34" s="14"/>
      <c r="B34" s="14"/>
      <c r="C34" s="28" t="s">
        <v>21</v>
      </c>
      <c r="D34" s="14"/>
      <c r="E34" s="14"/>
      <c r="F34" s="14"/>
      <c r="G34" s="123"/>
      <c r="H34" s="124"/>
      <c r="I34" s="124"/>
      <c r="J34" s="125"/>
      <c r="K34" s="14"/>
      <c r="L34" s="14"/>
      <c r="M34" s="14"/>
      <c r="N34" s="14"/>
      <c r="O34" s="14"/>
      <c r="P34" s="14"/>
      <c r="Q34" s="14"/>
      <c r="R34" s="14"/>
      <c r="S34" s="14"/>
      <c r="T34" s="35"/>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row>
    <row r="35" spans="1:253" s="6" customFormat="1" ht="9" customHeight="1" x14ac:dyDescent="0.3">
      <c r="A35" s="25"/>
      <c r="B35" s="25"/>
      <c r="C35" s="28"/>
      <c r="D35" s="26"/>
      <c r="E35" s="26"/>
      <c r="F35" s="26"/>
      <c r="G35" s="27"/>
      <c r="H35" s="27"/>
      <c r="I35" s="27"/>
      <c r="J35" s="27"/>
      <c r="K35" s="26"/>
      <c r="L35" s="26"/>
      <c r="M35" s="26"/>
      <c r="N35" s="26"/>
      <c r="O35" s="25"/>
      <c r="P35" s="25"/>
      <c r="Q35" s="25"/>
      <c r="R35" s="25"/>
      <c r="S35" s="25"/>
      <c r="T35" s="37"/>
      <c r="U35" s="5"/>
      <c r="V35" s="5"/>
      <c r="W35" s="5"/>
      <c r="X35" s="5"/>
    </row>
    <row r="36" spans="1:253" ht="14.4" hidden="1" x14ac:dyDescent="0.3">
      <c r="A36" s="14"/>
      <c r="C36" s="32" t="s">
        <v>22</v>
      </c>
      <c r="G36" s="139" t="str">
        <f>IF(G16= 0, " ", G16)</f>
        <v>Address</v>
      </c>
      <c r="H36" s="139"/>
      <c r="I36" s="139"/>
      <c r="J36" s="139"/>
      <c r="Q36" s="14"/>
      <c r="R36" s="14"/>
      <c r="S36" s="14"/>
      <c r="T36" s="35"/>
    </row>
    <row r="37" spans="1:253" ht="14.4" hidden="1" x14ac:dyDescent="0.3">
      <c r="A37" s="14"/>
      <c r="C37" s="132" t="s">
        <v>23</v>
      </c>
      <c r="D37" s="132"/>
      <c r="E37" s="132"/>
      <c r="G37" s="139" t="str">
        <f>IF(G17= 0, " ", G17)</f>
        <v>City</v>
      </c>
      <c r="H37" s="139"/>
      <c r="I37" s="139"/>
      <c r="J37" s="139"/>
      <c r="Q37" s="14"/>
      <c r="R37" s="14"/>
      <c r="S37" s="14"/>
      <c r="T37" s="35"/>
    </row>
    <row r="38" spans="1:253" ht="14.4" hidden="1" x14ac:dyDescent="0.3">
      <c r="A38" s="14"/>
      <c r="C38" s="132"/>
      <c r="D38" s="132"/>
      <c r="E38" s="132"/>
      <c r="G38" s="139" t="str">
        <f>IF(G18= 0, " ", G18)</f>
        <v xml:space="preserve">County </v>
      </c>
      <c r="H38" s="139"/>
      <c r="I38" s="139"/>
      <c r="J38" s="139"/>
      <c r="Q38" s="14"/>
      <c r="R38" s="14"/>
      <c r="S38" s="14"/>
      <c r="T38" s="35"/>
    </row>
    <row r="39" spans="1:253" ht="14.4" hidden="1" x14ac:dyDescent="0.3">
      <c r="A39" s="14"/>
      <c r="G39" s="139" t="str">
        <f>IF(G19= 0, " ", G19)</f>
        <v>Postcode</v>
      </c>
      <c r="H39" s="139"/>
      <c r="I39" s="139"/>
      <c r="J39" s="139"/>
      <c r="Q39" s="14"/>
      <c r="R39" s="14"/>
      <c r="S39" s="14"/>
      <c r="T39" s="35"/>
    </row>
    <row r="40" spans="1:253" s="7" customFormat="1" ht="14.4" hidden="1" x14ac:dyDescent="0.3">
      <c r="A40" s="14"/>
      <c r="B40" s="14"/>
      <c r="C40" s="14"/>
      <c r="D40" s="14"/>
      <c r="E40" s="14"/>
      <c r="F40" s="14"/>
      <c r="G40" s="139" t="str">
        <f>IF(G20= 0, " ", G20)</f>
        <v>Please Select from List</v>
      </c>
      <c r="H40" s="139"/>
      <c r="I40" s="139"/>
      <c r="J40" s="139"/>
      <c r="K40" s="14"/>
      <c r="L40" s="14"/>
      <c r="M40" s="14"/>
      <c r="N40" s="14"/>
      <c r="O40" s="14"/>
      <c r="P40" s="14"/>
      <c r="Q40" s="14"/>
      <c r="R40" s="14"/>
      <c r="S40" s="14"/>
      <c r="T40" s="35"/>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row>
    <row r="41" spans="1:253" ht="14.4" x14ac:dyDescent="0.3">
      <c r="A41" s="14"/>
      <c r="Q41" s="14"/>
      <c r="R41" s="14"/>
      <c r="S41" s="14"/>
      <c r="T41" s="35"/>
    </row>
    <row r="42" spans="1:253" ht="14.4" x14ac:dyDescent="0.3">
      <c r="A42" s="14"/>
      <c r="C42" s="29" t="s">
        <v>24</v>
      </c>
      <c r="G42" s="132" t="s">
        <v>101</v>
      </c>
      <c r="H42" s="132"/>
      <c r="I42" s="132"/>
      <c r="J42" s="132"/>
      <c r="K42" s="132"/>
      <c r="L42" s="132"/>
      <c r="M42" s="132"/>
      <c r="N42" s="132"/>
      <c r="O42" s="132"/>
      <c r="P42" s="132"/>
      <c r="Q42" s="132"/>
      <c r="R42" s="132"/>
      <c r="S42" s="14"/>
      <c r="T42" s="35"/>
    </row>
    <row r="43" spans="1:253" ht="14.4" x14ac:dyDescent="0.3">
      <c r="A43" s="14"/>
      <c r="G43" s="132"/>
      <c r="H43" s="132"/>
      <c r="I43" s="132"/>
      <c r="J43" s="132"/>
      <c r="K43" s="132"/>
      <c r="L43" s="132"/>
      <c r="M43" s="132"/>
      <c r="N43" s="132"/>
      <c r="O43" s="132"/>
      <c r="P43" s="132"/>
      <c r="Q43" s="132"/>
      <c r="R43" s="132"/>
      <c r="S43" s="14"/>
      <c r="T43" s="35"/>
    </row>
    <row r="44" spans="1:253" ht="14.4" x14ac:dyDescent="0.3">
      <c r="A44" s="14"/>
      <c r="C44" s="30" t="s">
        <v>25</v>
      </c>
      <c r="F44" s="36" t="s">
        <v>15</v>
      </c>
      <c r="G44" s="140" t="s">
        <v>16</v>
      </c>
      <c r="H44" s="141"/>
      <c r="I44" s="140" t="s">
        <v>17</v>
      </c>
      <c r="J44" s="141"/>
      <c r="Q44" s="14"/>
      <c r="R44" s="14"/>
      <c r="S44" s="14"/>
      <c r="T44" s="35"/>
    </row>
    <row r="45" spans="1:253" ht="14.4" x14ac:dyDescent="0.3">
      <c r="A45" s="14"/>
      <c r="C45" s="132"/>
      <c r="D45" s="132"/>
      <c r="E45" s="132"/>
      <c r="F45" s="26"/>
      <c r="G45" s="27"/>
      <c r="H45" s="27"/>
      <c r="I45" s="27"/>
      <c r="J45" s="27"/>
      <c r="Q45" s="14"/>
      <c r="R45" s="14"/>
      <c r="S45" s="14"/>
      <c r="T45" s="35"/>
    </row>
    <row r="46" spans="1:253" ht="9" customHeight="1" x14ac:dyDescent="0.3">
      <c r="A46" s="14"/>
      <c r="C46" s="28"/>
      <c r="D46" s="26"/>
      <c r="E46" s="26"/>
      <c r="F46" s="26"/>
      <c r="G46" s="27"/>
      <c r="H46" s="27"/>
      <c r="I46" s="27"/>
      <c r="J46" s="27"/>
      <c r="Q46" s="14"/>
      <c r="R46" s="14"/>
      <c r="S46" s="14"/>
      <c r="T46" s="35"/>
    </row>
    <row r="47" spans="1:253" ht="14.4" x14ac:dyDescent="0.3">
      <c r="A47" s="14"/>
      <c r="C47" s="28" t="s">
        <v>18</v>
      </c>
      <c r="G47" s="123"/>
      <c r="H47" s="124"/>
      <c r="I47" s="124"/>
      <c r="J47" s="125"/>
      <c r="Q47" s="14"/>
      <c r="R47" s="14"/>
      <c r="S47" s="14"/>
      <c r="T47" s="35"/>
    </row>
    <row r="48" spans="1:253" ht="9" customHeight="1" x14ac:dyDescent="0.3">
      <c r="A48" s="14"/>
      <c r="C48" s="28"/>
      <c r="D48" s="26"/>
      <c r="E48" s="26"/>
      <c r="F48" s="26"/>
      <c r="G48" s="27"/>
      <c r="H48" s="27"/>
      <c r="I48" s="27"/>
      <c r="J48" s="27"/>
      <c r="Q48" s="14"/>
      <c r="R48" s="14"/>
      <c r="S48" s="14"/>
      <c r="T48" s="35"/>
    </row>
    <row r="49" spans="1:253" ht="14.4" x14ac:dyDescent="0.3">
      <c r="A49" s="14"/>
      <c r="C49" s="28" t="s">
        <v>32</v>
      </c>
      <c r="G49" s="123"/>
      <c r="H49" s="124"/>
      <c r="I49" s="124"/>
      <c r="J49" s="125"/>
      <c r="Q49" s="14"/>
      <c r="R49" s="14"/>
      <c r="S49" s="14"/>
      <c r="T49" s="35"/>
    </row>
    <row r="50" spans="1:253" ht="9" customHeight="1" x14ac:dyDescent="0.3">
      <c r="A50" s="14"/>
      <c r="C50" s="28"/>
      <c r="D50" s="26"/>
      <c r="E50" s="26"/>
      <c r="F50" s="26"/>
      <c r="G50" s="27"/>
      <c r="H50" s="27"/>
      <c r="I50" s="27"/>
      <c r="J50" s="27"/>
      <c r="Q50" s="14"/>
      <c r="R50" s="14"/>
      <c r="S50" s="14"/>
      <c r="T50" s="35"/>
    </row>
    <row r="51" spans="1:253" ht="14.4" x14ac:dyDescent="0.3">
      <c r="A51" s="14"/>
      <c r="C51" s="28" t="s">
        <v>20</v>
      </c>
      <c r="G51" s="123"/>
      <c r="H51" s="124"/>
      <c r="I51" s="124"/>
      <c r="J51" s="125"/>
      <c r="Q51" s="14"/>
      <c r="R51" s="14"/>
      <c r="S51" s="14"/>
      <c r="T51" s="35"/>
    </row>
    <row r="52" spans="1:253" ht="9" customHeight="1" x14ac:dyDescent="0.3">
      <c r="A52" s="14"/>
      <c r="C52" s="28"/>
      <c r="D52" s="26"/>
      <c r="E52" s="26"/>
      <c r="F52" s="26"/>
      <c r="G52" s="27"/>
      <c r="H52" s="27"/>
      <c r="I52" s="27"/>
      <c r="J52" s="27"/>
      <c r="Q52" s="14"/>
      <c r="R52" s="14"/>
      <c r="S52" s="14"/>
      <c r="T52" s="35"/>
    </row>
    <row r="53" spans="1:253" ht="14.4" x14ac:dyDescent="0.3">
      <c r="A53" s="14"/>
      <c r="C53" s="28" t="s">
        <v>21</v>
      </c>
      <c r="G53" s="123"/>
      <c r="H53" s="124"/>
      <c r="I53" s="124"/>
      <c r="J53" s="125"/>
      <c r="Q53" s="14"/>
      <c r="R53" s="14"/>
      <c r="S53" s="14"/>
      <c r="T53" s="35"/>
    </row>
    <row r="54" spans="1:253" ht="9" customHeight="1" x14ac:dyDescent="0.3">
      <c r="A54" s="14"/>
      <c r="C54" s="28"/>
      <c r="D54" s="26"/>
      <c r="E54" s="26"/>
      <c r="F54" s="26"/>
      <c r="G54" s="27"/>
      <c r="H54" s="27"/>
      <c r="I54" s="27"/>
      <c r="J54" s="27"/>
      <c r="Q54" s="14"/>
      <c r="R54" s="14"/>
      <c r="S54" s="14"/>
      <c r="T54" s="35"/>
    </row>
    <row r="55" spans="1:253" ht="14.4" x14ac:dyDescent="0.3">
      <c r="A55" s="14"/>
      <c r="C55" s="32" t="s">
        <v>22</v>
      </c>
      <c r="G55" s="133" t="s">
        <v>6</v>
      </c>
      <c r="H55" s="134"/>
      <c r="I55" s="134"/>
      <c r="J55" s="135"/>
      <c r="Q55" s="14"/>
      <c r="R55" s="14"/>
      <c r="S55" s="14"/>
      <c r="T55" s="35"/>
    </row>
    <row r="56" spans="1:253" ht="14.4" x14ac:dyDescent="0.3">
      <c r="A56" s="14"/>
      <c r="C56" s="132"/>
      <c r="D56" s="132"/>
      <c r="E56" s="132"/>
      <c r="G56" s="136" t="s">
        <v>7</v>
      </c>
      <c r="H56" s="137"/>
      <c r="I56" s="137"/>
      <c r="J56" s="138"/>
      <c r="Q56" s="14"/>
      <c r="R56" s="14"/>
      <c r="S56" s="14"/>
      <c r="T56" s="35"/>
    </row>
    <row r="57" spans="1:253" ht="14.4" x14ac:dyDescent="0.3">
      <c r="A57" s="14"/>
      <c r="C57" s="132"/>
      <c r="D57" s="132"/>
      <c r="E57" s="132"/>
      <c r="G57" s="136" t="s">
        <v>8</v>
      </c>
      <c r="H57" s="137"/>
      <c r="I57" s="137"/>
      <c r="J57" s="138"/>
      <c r="Q57" s="14"/>
      <c r="R57" s="14"/>
      <c r="S57" s="14"/>
      <c r="T57" s="35"/>
    </row>
    <row r="58" spans="1:253" ht="14.4" x14ac:dyDescent="0.3">
      <c r="A58" s="14"/>
      <c r="G58" s="126" t="s">
        <v>9</v>
      </c>
      <c r="H58" s="127"/>
      <c r="I58" s="127"/>
      <c r="J58" s="128"/>
      <c r="Q58" s="14"/>
      <c r="R58" s="14"/>
      <c r="S58" s="14"/>
      <c r="T58" s="35"/>
    </row>
    <row r="59" spans="1:253" ht="14.4" x14ac:dyDescent="0.3">
      <c r="A59" s="14"/>
      <c r="G59" s="129" t="s">
        <v>10</v>
      </c>
      <c r="H59" s="130"/>
      <c r="I59" s="130"/>
      <c r="J59" s="131"/>
      <c r="Q59" s="14"/>
      <c r="R59" s="14"/>
      <c r="S59" s="14"/>
      <c r="T59" s="35"/>
    </row>
    <row r="60" spans="1:253" s="7" customFormat="1" ht="14.4" x14ac:dyDescent="0.3">
      <c r="A60" s="14"/>
      <c r="B60" s="14"/>
      <c r="C60" s="14"/>
      <c r="D60" s="14"/>
      <c r="E60" s="14"/>
      <c r="F60" s="14"/>
      <c r="G60" s="14"/>
      <c r="H60" s="14"/>
      <c r="I60" s="14"/>
      <c r="J60" s="14"/>
      <c r="K60" s="14"/>
      <c r="L60" s="14"/>
      <c r="M60" s="14"/>
      <c r="N60" s="14"/>
      <c r="O60" s="14"/>
      <c r="P60" s="14"/>
      <c r="Q60" s="14"/>
      <c r="R60" s="14"/>
      <c r="S60" s="14"/>
      <c r="T60" s="35"/>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row>
    <row r="61" spans="1:253" s="7" customFormat="1" ht="14.4" x14ac:dyDescent="0.3">
      <c r="A61" s="14"/>
      <c r="B61" s="14"/>
      <c r="C61" s="33" t="s">
        <v>102</v>
      </c>
      <c r="D61" s="30"/>
      <c r="E61" s="30"/>
      <c r="F61" s="30"/>
      <c r="G61" s="132"/>
      <c r="H61" s="132"/>
      <c r="I61" s="132"/>
      <c r="J61" s="132"/>
      <c r="K61" s="132"/>
      <c r="L61" s="132"/>
      <c r="M61" s="132"/>
      <c r="N61" s="132"/>
      <c r="O61" s="132"/>
      <c r="P61" s="132"/>
      <c r="Q61" s="132"/>
      <c r="R61" s="132"/>
      <c r="S61" s="14"/>
      <c r="T61" s="35"/>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c r="IP61"/>
      <c r="IQ61"/>
      <c r="IR61"/>
      <c r="IS61"/>
    </row>
    <row r="62" spans="1:253" s="7" customFormat="1" ht="36.75" customHeight="1" x14ac:dyDescent="0.3">
      <c r="A62" s="14"/>
      <c r="B62" s="14"/>
      <c r="C62" s="120" t="s">
        <v>31</v>
      </c>
      <c r="D62" s="120"/>
      <c r="E62" s="120"/>
      <c r="F62" s="120"/>
      <c r="G62" s="120"/>
      <c r="H62" s="120"/>
      <c r="I62" s="120"/>
      <c r="J62" s="120"/>
      <c r="K62" s="34"/>
      <c r="L62" s="34"/>
      <c r="M62" s="34"/>
      <c r="N62" s="34"/>
      <c r="O62" s="26"/>
      <c r="P62" s="26"/>
      <c r="Q62" s="26"/>
      <c r="R62" s="26"/>
      <c r="S62" s="14"/>
      <c r="T62" s="35"/>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row>
    <row r="63" spans="1:253" s="7" customFormat="1" ht="14.4" x14ac:dyDescent="0.3">
      <c r="A63" s="14"/>
      <c r="B63" s="14"/>
      <c r="C63" s="28" t="s">
        <v>26</v>
      </c>
      <c r="D63" s="14"/>
      <c r="E63" s="14"/>
      <c r="F63" s="14"/>
      <c r="G63" s="123"/>
      <c r="H63" s="124"/>
      <c r="I63" s="124"/>
      <c r="J63" s="125"/>
      <c r="K63" s="14"/>
      <c r="L63" s="14"/>
      <c r="M63" s="14"/>
      <c r="N63" s="14"/>
      <c r="O63" s="14"/>
      <c r="P63" s="14"/>
      <c r="Q63" s="14"/>
      <c r="R63" s="14"/>
      <c r="S63" s="14"/>
      <c r="T63" s="35"/>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row>
    <row r="64" spans="1:253" s="6" customFormat="1" ht="9" customHeight="1" x14ac:dyDescent="0.3">
      <c r="A64" s="25"/>
      <c r="B64" s="25"/>
      <c r="C64" s="28"/>
      <c r="D64" s="26"/>
      <c r="E64" s="26"/>
      <c r="F64" s="26"/>
      <c r="G64" s="27"/>
      <c r="H64" s="27"/>
      <c r="I64" s="27"/>
      <c r="J64" s="27"/>
      <c r="K64" s="26"/>
      <c r="L64" s="26"/>
      <c r="M64" s="26"/>
      <c r="N64" s="26"/>
      <c r="O64" s="25"/>
      <c r="P64" s="25"/>
      <c r="Q64" s="25"/>
      <c r="R64" s="25"/>
      <c r="S64" s="25"/>
      <c r="T64" s="37"/>
      <c r="U64" s="5"/>
      <c r="V64" s="5"/>
      <c r="W64" s="5"/>
      <c r="X64" s="5"/>
    </row>
    <row r="65" spans="1:253" s="7" customFormat="1" ht="14.4" x14ac:dyDescent="0.3">
      <c r="A65" s="14"/>
      <c r="B65" s="14"/>
      <c r="C65" s="28" t="s">
        <v>27</v>
      </c>
      <c r="D65" s="14"/>
      <c r="E65" s="14"/>
      <c r="F65" s="14"/>
      <c r="G65" s="123"/>
      <c r="H65" s="124"/>
      <c r="I65" s="124"/>
      <c r="J65" s="125"/>
      <c r="K65" s="14"/>
      <c r="L65" s="14"/>
      <c r="M65" s="14"/>
      <c r="N65" s="14"/>
      <c r="O65" s="14"/>
      <c r="P65" s="14"/>
      <c r="Q65" s="14"/>
      <c r="R65" s="14"/>
      <c r="S65" s="14"/>
      <c r="T65" s="3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c r="IO65"/>
      <c r="IP65"/>
      <c r="IQ65"/>
      <c r="IR65"/>
      <c r="IS65"/>
    </row>
    <row r="66" spans="1:253" s="6" customFormat="1" ht="9" customHeight="1" x14ac:dyDescent="0.3">
      <c r="A66" s="25"/>
      <c r="B66" s="25"/>
      <c r="C66" s="28"/>
      <c r="D66" s="26"/>
      <c r="E66" s="26"/>
      <c r="F66" s="26"/>
      <c r="G66" s="27"/>
      <c r="H66" s="27"/>
      <c r="I66" s="27"/>
      <c r="J66" s="27"/>
      <c r="K66" s="26"/>
      <c r="L66" s="26"/>
      <c r="M66" s="26"/>
      <c r="N66" s="26"/>
      <c r="O66" s="25"/>
      <c r="P66" s="25"/>
      <c r="Q66" s="25"/>
      <c r="R66" s="25"/>
      <c r="S66" s="25"/>
      <c r="T66" s="37"/>
      <c r="U66" s="5"/>
      <c r="V66" s="5"/>
      <c r="W66" s="5"/>
      <c r="X66" s="5"/>
    </row>
    <row r="67" spans="1:253" s="7" customFormat="1" ht="14.4" x14ac:dyDescent="0.3">
      <c r="A67" s="14"/>
      <c r="B67" s="14"/>
      <c r="C67" s="28" t="s">
        <v>20</v>
      </c>
      <c r="D67" s="14"/>
      <c r="E67" s="14"/>
      <c r="F67" s="14"/>
      <c r="G67" s="123"/>
      <c r="H67" s="124"/>
      <c r="I67" s="124"/>
      <c r="J67" s="125"/>
      <c r="K67" s="14"/>
      <c r="L67" s="14"/>
      <c r="M67" s="14"/>
      <c r="N67" s="14"/>
      <c r="O67" s="14"/>
      <c r="P67" s="14"/>
      <c r="Q67" s="14"/>
      <c r="R67" s="14"/>
      <c r="S67" s="14"/>
      <c r="T67" s="35"/>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c r="IO67"/>
      <c r="IP67"/>
      <c r="IQ67"/>
      <c r="IR67"/>
      <c r="IS67"/>
    </row>
    <row r="68" spans="1:253" s="6" customFormat="1" ht="9" customHeight="1" x14ac:dyDescent="0.3">
      <c r="A68" s="25"/>
      <c r="B68" s="25"/>
      <c r="C68" s="28"/>
      <c r="D68" s="26"/>
      <c r="E68" s="26"/>
      <c r="F68" s="26"/>
      <c r="G68" s="27"/>
      <c r="H68" s="27"/>
      <c r="I68" s="27"/>
      <c r="J68" s="27"/>
      <c r="K68" s="26"/>
      <c r="L68" s="26"/>
      <c r="M68" s="26"/>
      <c r="N68" s="26"/>
      <c r="O68" s="25"/>
      <c r="P68" s="25"/>
      <c r="Q68" s="25"/>
      <c r="R68" s="25"/>
      <c r="S68" s="25"/>
      <c r="T68" s="37"/>
      <c r="U68" s="5"/>
      <c r="V68" s="5"/>
      <c r="W68" s="5"/>
      <c r="X68" s="5"/>
    </row>
    <row r="69" spans="1:253" s="7" customFormat="1" ht="14.4" x14ac:dyDescent="0.3">
      <c r="A69" s="14"/>
      <c r="B69" s="14"/>
      <c r="C69" s="28" t="s">
        <v>21</v>
      </c>
      <c r="D69" s="14"/>
      <c r="E69" s="14"/>
      <c r="F69" s="14"/>
      <c r="G69" s="123"/>
      <c r="H69" s="124"/>
      <c r="I69" s="124"/>
      <c r="J69" s="125"/>
      <c r="K69" s="14"/>
      <c r="L69" s="14"/>
      <c r="M69" s="14"/>
      <c r="N69" s="14"/>
      <c r="O69" s="14"/>
      <c r="P69" s="14"/>
      <c r="Q69" s="14"/>
      <c r="R69" s="14"/>
      <c r="S69" s="14"/>
      <c r="T69" s="35"/>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c r="IO69"/>
      <c r="IP69"/>
      <c r="IQ69"/>
      <c r="IR69"/>
      <c r="IS69"/>
    </row>
    <row r="70" spans="1:253" s="7" customFormat="1" ht="14.4" x14ac:dyDescent="0.3">
      <c r="A70" s="14"/>
      <c r="B70" s="14"/>
      <c r="C70" s="14"/>
      <c r="D70" s="14"/>
      <c r="E70" s="14"/>
      <c r="F70" s="14"/>
      <c r="G70" s="14"/>
      <c r="H70" s="14"/>
      <c r="I70" s="14"/>
      <c r="J70" s="14"/>
      <c r="K70" s="14"/>
      <c r="L70" s="14"/>
      <c r="M70" s="14"/>
      <c r="N70" s="14"/>
      <c r="O70" s="14"/>
      <c r="P70" s="14"/>
      <c r="Q70" s="14"/>
      <c r="R70" s="14"/>
      <c r="S70" s="14"/>
      <c r="T70" s="35"/>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row>
    <row r="71" spans="1:253" ht="14.4" x14ac:dyDescent="0.3">
      <c r="A71" s="14"/>
      <c r="Q71" s="14"/>
      <c r="R71" s="14"/>
      <c r="S71" s="14"/>
      <c r="T71" s="35"/>
    </row>
    <row r="72" spans="1:253" ht="14.4" x14ac:dyDescent="0.3">
      <c r="A72" s="14"/>
      <c r="Q72" s="14"/>
      <c r="R72" s="14"/>
      <c r="S72" s="14"/>
      <c r="T72" s="35"/>
    </row>
    <row r="73" spans="1:253" ht="18" x14ac:dyDescent="0.35">
      <c r="A73" s="14"/>
      <c r="C73" s="121" t="s">
        <v>42</v>
      </c>
      <c r="D73" s="121"/>
      <c r="E73" s="121"/>
      <c r="F73" s="121"/>
      <c r="Q73" s="14"/>
      <c r="R73" s="14"/>
      <c r="S73" s="14"/>
      <c r="T73" s="35"/>
    </row>
    <row r="74" spans="1:253" ht="14.4" x14ac:dyDescent="0.3">
      <c r="A74" s="14"/>
      <c r="Q74" s="14"/>
      <c r="R74" s="14"/>
      <c r="S74" s="14"/>
      <c r="T74" s="35"/>
    </row>
    <row r="75" spans="1:253" ht="14.4" x14ac:dyDescent="0.3">
      <c r="A75" s="14"/>
      <c r="Q75" s="14"/>
      <c r="R75" s="14"/>
      <c r="S75" s="14"/>
      <c r="T75" s="35"/>
    </row>
    <row r="76" spans="1:253" ht="14.4" x14ac:dyDescent="0.3">
      <c r="A76" s="14"/>
      <c r="Q76" s="14"/>
      <c r="R76" s="14"/>
      <c r="S76" s="14"/>
      <c r="T76" s="35"/>
    </row>
    <row r="77" spans="1:253" ht="14.4" x14ac:dyDescent="0.3">
      <c r="A77" s="14"/>
      <c r="Q77" s="14"/>
      <c r="R77" s="14"/>
      <c r="S77" s="14"/>
      <c r="T77" s="35"/>
    </row>
    <row r="78" spans="1:253" ht="14.4" hidden="1" x14ac:dyDescent="0.3">
      <c r="A78" s="1"/>
      <c r="Q78" s="14"/>
      <c r="R78" s="14"/>
      <c r="S78" s="14"/>
      <c r="T78" s="4"/>
    </row>
    <row r="79" spans="1:253" ht="14.4" hidden="1" x14ac:dyDescent="0.3">
      <c r="A79" s="1"/>
      <c r="Q79" s="14"/>
      <c r="R79" s="14"/>
      <c r="S79" s="14"/>
      <c r="T79" s="4"/>
    </row>
    <row r="80" spans="1:253" ht="14.4" hidden="1" x14ac:dyDescent="0.3">
      <c r="A80" s="1"/>
      <c r="Q80" s="14"/>
      <c r="R80" s="14"/>
      <c r="S80" s="14"/>
      <c r="T80" s="4"/>
    </row>
    <row r="81" ht="14.4" hidden="1" x14ac:dyDescent="0.3"/>
    <row r="82" ht="14.4" hidden="1" x14ac:dyDescent="0.3"/>
    <row r="83" ht="14.4" hidden="1" x14ac:dyDescent="0.3"/>
    <row r="84" ht="14.4" hidden="1" x14ac:dyDescent="0.3"/>
    <row r="85" ht="14.4" hidden="1" x14ac:dyDescent="0.3"/>
    <row r="86" ht="14.4" hidden="1" x14ac:dyDescent="0.3"/>
    <row r="87" ht="14.4" hidden="1" x14ac:dyDescent="0.3"/>
    <row r="88" ht="14.4" hidden="1" x14ac:dyDescent="0.3"/>
    <row r="89" ht="14.4" hidden="1" x14ac:dyDescent="0.3"/>
    <row r="90" ht="14.4" hidden="1" x14ac:dyDescent="0.3"/>
    <row r="91" ht="14.4" hidden="1" x14ac:dyDescent="0.3"/>
    <row r="92" ht="14.4" hidden="1" x14ac:dyDescent="0.3"/>
    <row r="93" ht="14.4" hidden="1" x14ac:dyDescent="0.3"/>
    <row r="94" ht="14.4" hidden="1" x14ac:dyDescent="0.3"/>
  </sheetData>
  <sheetProtection algorithmName="SHA-512" hashValue="1dU3bTD5Ltd15H/90lHyNbP3uW9n9e8+yXqszlpmR+NG/eKbGw0rnXozx8An8pIMWFvdCnSgusaWSLP9JCWarA==" saltValue="QJoMuWwYTlng/l0Ay2AK+w==" spinCount="100000" sheet="1" selectLockedCells="1"/>
  <mergeCells count="44">
    <mergeCell ref="E4:M5"/>
    <mergeCell ref="G13:J13"/>
    <mergeCell ref="G23:R24"/>
    <mergeCell ref="G26:H26"/>
    <mergeCell ref="I26:J26"/>
    <mergeCell ref="G11:J11"/>
    <mergeCell ref="G16:J16"/>
    <mergeCell ref="C17:E19"/>
    <mergeCell ref="G17:J17"/>
    <mergeCell ref="G18:J18"/>
    <mergeCell ref="G19:J19"/>
    <mergeCell ref="G28:J28"/>
    <mergeCell ref="G20:J20"/>
    <mergeCell ref="C45:E45"/>
    <mergeCell ref="G47:J47"/>
    <mergeCell ref="G30:J30"/>
    <mergeCell ref="G32:J32"/>
    <mergeCell ref="G34:J34"/>
    <mergeCell ref="G36:J36"/>
    <mergeCell ref="C37:E38"/>
    <mergeCell ref="G37:J37"/>
    <mergeCell ref="G38:J38"/>
    <mergeCell ref="G57:J57"/>
    <mergeCell ref="G39:J39"/>
    <mergeCell ref="G40:J40"/>
    <mergeCell ref="G44:H44"/>
    <mergeCell ref="I44:J44"/>
    <mergeCell ref="G42:R43"/>
    <mergeCell ref="C62:J62"/>
    <mergeCell ref="C73:F73"/>
    <mergeCell ref="F8:K8"/>
    <mergeCell ref="G69:J69"/>
    <mergeCell ref="G58:J58"/>
    <mergeCell ref="G59:J59"/>
    <mergeCell ref="G61:R61"/>
    <mergeCell ref="G63:J63"/>
    <mergeCell ref="G65:J65"/>
    <mergeCell ref="G67:J67"/>
    <mergeCell ref="G49:J49"/>
    <mergeCell ref="G51:J51"/>
    <mergeCell ref="G53:J53"/>
    <mergeCell ref="G55:J55"/>
    <mergeCell ref="C56:E57"/>
    <mergeCell ref="G56:J56"/>
  </mergeCells>
  <dataValidations count="8">
    <dataValidation type="list" allowBlank="1" showInputMessage="1" showErrorMessage="1" sqref="G65558:J65558 JC65558:JF65558 SY65558:TB65558 ACU65558:ACX65558 AMQ65558:AMT65558 AWM65558:AWP65558 BGI65558:BGL65558 BQE65558:BQH65558 CAA65558:CAD65558 CJW65558:CJZ65558 CTS65558:CTV65558 DDO65558:DDR65558 DNK65558:DNN65558 DXG65558:DXJ65558 EHC65558:EHF65558 EQY65558:ERB65558 FAU65558:FAX65558 FKQ65558:FKT65558 FUM65558:FUP65558 GEI65558:GEL65558 GOE65558:GOH65558 GYA65558:GYD65558 HHW65558:HHZ65558 HRS65558:HRV65558 IBO65558:IBR65558 ILK65558:ILN65558 IVG65558:IVJ65558 JFC65558:JFF65558 JOY65558:JPB65558 JYU65558:JYX65558 KIQ65558:KIT65558 KSM65558:KSP65558 LCI65558:LCL65558 LME65558:LMH65558 LWA65558:LWD65558 MFW65558:MFZ65558 MPS65558:MPV65558 MZO65558:MZR65558 NJK65558:NJN65558 NTG65558:NTJ65558 ODC65558:ODF65558 OMY65558:ONB65558 OWU65558:OWX65558 PGQ65558:PGT65558 PQM65558:PQP65558 QAI65558:QAL65558 QKE65558:QKH65558 QUA65558:QUD65558 RDW65558:RDZ65558 RNS65558:RNV65558 RXO65558:RXR65558 SHK65558:SHN65558 SRG65558:SRJ65558 TBC65558:TBF65558 TKY65558:TLB65558 TUU65558:TUX65558 UEQ65558:UET65558 UOM65558:UOP65558 UYI65558:UYL65558 VIE65558:VIH65558 VSA65558:VSD65558 WBW65558:WBZ65558 WLS65558:WLV65558 WVO65558:WVR65558 G131094:J131094 JC131094:JF131094 SY131094:TB131094 ACU131094:ACX131094 AMQ131094:AMT131094 AWM131094:AWP131094 BGI131094:BGL131094 BQE131094:BQH131094 CAA131094:CAD131094 CJW131094:CJZ131094 CTS131094:CTV131094 DDO131094:DDR131094 DNK131094:DNN131094 DXG131094:DXJ131094 EHC131094:EHF131094 EQY131094:ERB131094 FAU131094:FAX131094 FKQ131094:FKT131094 FUM131094:FUP131094 GEI131094:GEL131094 GOE131094:GOH131094 GYA131094:GYD131094 HHW131094:HHZ131094 HRS131094:HRV131094 IBO131094:IBR131094 ILK131094:ILN131094 IVG131094:IVJ131094 JFC131094:JFF131094 JOY131094:JPB131094 JYU131094:JYX131094 KIQ131094:KIT131094 KSM131094:KSP131094 LCI131094:LCL131094 LME131094:LMH131094 LWA131094:LWD131094 MFW131094:MFZ131094 MPS131094:MPV131094 MZO131094:MZR131094 NJK131094:NJN131094 NTG131094:NTJ131094 ODC131094:ODF131094 OMY131094:ONB131094 OWU131094:OWX131094 PGQ131094:PGT131094 PQM131094:PQP131094 QAI131094:QAL131094 QKE131094:QKH131094 QUA131094:QUD131094 RDW131094:RDZ131094 RNS131094:RNV131094 RXO131094:RXR131094 SHK131094:SHN131094 SRG131094:SRJ131094 TBC131094:TBF131094 TKY131094:TLB131094 TUU131094:TUX131094 UEQ131094:UET131094 UOM131094:UOP131094 UYI131094:UYL131094 VIE131094:VIH131094 VSA131094:VSD131094 WBW131094:WBZ131094 WLS131094:WLV131094 WVO131094:WVR131094 G196630:J196630 JC196630:JF196630 SY196630:TB196630 ACU196630:ACX196630 AMQ196630:AMT196630 AWM196630:AWP196630 BGI196630:BGL196630 BQE196630:BQH196630 CAA196630:CAD196630 CJW196630:CJZ196630 CTS196630:CTV196630 DDO196630:DDR196630 DNK196630:DNN196630 DXG196630:DXJ196630 EHC196630:EHF196630 EQY196630:ERB196630 FAU196630:FAX196630 FKQ196630:FKT196630 FUM196630:FUP196630 GEI196630:GEL196630 GOE196630:GOH196630 GYA196630:GYD196630 HHW196630:HHZ196630 HRS196630:HRV196630 IBO196630:IBR196630 ILK196630:ILN196630 IVG196630:IVJ196630 JFC196630:JFF196630 JOY196630:JPB196630 JYU196630:JYX196630 KIQ196630:KIT196630 KSM196630:KSP196630 LCI196630:LCL196630 LME196630:LMH196630 LWA196630:LWD196630 MFW196630:MFZ196630 MPS196630:MPV196630 MZO196630:MZR196630 NJK196630:NJN196630 NTG196630:NTJ196630 ODC196630:ODF196630 OMY196630:ONB196630 OWU196630:OWX196630 PGQ196630:PGT196630 PQM196630:PQP196630 QAI196630:QAL196630 QKE196630:QKH196630 QUA196630:QUD196630 RDW196630:RDZ196630 RNS196630:RNV196630 RXO196630:RXR196630 SHK196630:SHN196630 SRG196630:SRJ196630 TBC196630:TBF196630 TKY196630:TLB196630 TUU196630:TUX196630 UEQ196630:UET196630 UOM196630:UOP196630 UYI196630:UYL196630 VIE196630:VIH196630 VSA196630:VSD196630 WBW196630:WBZ196630 WLS196630:WLV196630 WVO196630:WVR196630 G262166:J262166 JC262166:JF262166 SY262166:TB262166 ACU262166:ACX262166 AMQ262166:AMT262166 AWM262166:AWP262166 BGI262166:BGL262166 BQE262166:BQH262166 CAA262166:CAD262166 CJW262166:CJZ262166 CTS262166:CTV262166 DDO262166:DDR262166 DNK262166:DNN262166 DXG262166:DXJ262166 EHC262166:EHF262166 EQY262166:ERB262166 FAU262166:FAX262166 FKQ262166:FKT262166 FUM262166:FUP262166 GEI262166:GEL262166 GOE262166:GOH262166 GYA262166:GYD262166 HHW262166:HHZ262166 HRS262166:HRV262166 IBO262166:IBR262166 ILK262166:ILN262166 IVG262166:IVJ262166 JFC262166:JFF262166 JOY262166:JPB262166 JYU262166:JYX262166 KIQ262166:KIT262166 KSM262166:KSP262166 LCI262166:LCL262166 LME262166:LMH262166 LWA262166:LWD262166 MFW262166:MFZ262166 MPS262166:MPV262166 MZO262166:MZR262166 NJK262166:NJN262166 NTG262166:NTJ262166 ODC262166:ODF262166 OMY262166:ONB262166 OWU262166:OWX262166 PGQ262166:PGT262166 PQM262166:PQP262166 QAI262166:QAL262166 QKE262166:QKH262166 QUA262166:QUD262166 RDW262166:RDZ262166 RNS262166:RNV262166 RXO262166:RXR262166 SHK262166:SHN262166 SRG262166:SRJ262166 TBC262166:TBF262166 TKY262166:TLB262166 TUU262166:TUX262166 UEQ262166:UET262166 UOM262166:UOP262166 UYI262166:UYL262166 VIE262166:VIH262166 VSA262166:VSD262166 WBW262166:WBZ262166 WLS262166:WLV262166 WVO262166:WVR262166 G327702:J327702 JC327702:JF327702 SY327702:TB327702 ACU327702:ACX327702 AMQ327702:AMT327702 AWM327702:AWP327702 BGI327702:BGL327702 BQE327702:BQH327702 CAA327702:CAD327702 CJW327702:CJZ327702 CTS327702:CTV327702 DDO327702:DDR327702 DNK327702:DNN327702 DXG327702:DXJ327702 EHC327702:EHF327702 EQY327702:ERB327702 FAU327702:FAX327702 FKQ327702:FKT327702 FUM327702:FUP327702 GEI327702:GEL327702 GOE327702:GOH327702 GYA327702:GYD327702 HHW327702:HHZ327702 HRS327702:HRV327702 IBO327702:IBR327702 ILK327702:ILN327702 IVG327702:IVJ327702 JFC327702:JFF327702 JOY327702:JPB327702 JYU327702:JYX327702 KIQ327702:KIT327702 KSM327702:KSP327702 LCI327702:LCL327702 LME327702:LMH327702 LWA327702:LWD327702 MFW327702:MFZ327702 MPS327702:MPV327702 MZO327702:MZR327702 NJK327702:NJN327702 NTG327702:NTJ327702 ODC327702:ODF327702 OMY327702:ONB327702 OWU327702:OWX327702 PGQ327702:PGT327702 PQM327702:PQP327702 QAI327702:QAL327702 QKE327702:QKH327702 QUA327702:QUD327702 RDW327702:RDZ327702 RNS327702:RNV327702 RXO327702:RXR327702 SHK327702:SHN327702 SRG327702:SRJ327702 TBC327702:TBF327702 TKY327702:TLB327702 TUU327702:TUX327702 UEQ327702:UET327702 UOM327702:UOP327702 UYI327702:UYL327702 VIE327702:VIH327702 VSA327702:VSD327702 WBW327702:WBZ327702 WLS327702:WLV327702 WVO327702:WVR327702 G393238:J393238 JC393238:JF393238 SY393238:TB393238 ACU393238:ACX393238 AMQ393238:AMT393238 AWM393238:AWP393238 BGI393238:BGL393238 BQE393238:BQH393238 CAA393238:CAD393238 CJW393238:CJZ393238 CTS393238:CTV393238 DDO393238:DDR393238 DNK393238:DNN393238 DXG393238:DXJ393238 EHC393238:EHF393238 EQY393238:ERB393238 FAU393238:FAX393238 FKQ393238:FKT393238 FUM393238:FUP393238 GEI393238:GEL393238 GOE393238:GOH393238 GYA393238:GYD393238 HHW393238:HHZ393238 HRS393238:HRV393238 IBO393238:IBR393238 ILK393238:ILN393238 IVG393238:IVJ393238 JFC393238:JFF393238 JOY393238:JPB393238 JYU393238:JYX393238 KIQ393238:KIT393238 KSM393238:KSP393238 LCI393238:LCL393238 LME393238:LMH393238 LWA393238:LWD393238 MFW393238:MFZ393238 MPS393238:MPV393238 MZO393238:MZR393238 NJK393238:NJN393238 NTG393238:NTJ393238 ODC393238:ODF393238 OMY393238:ONB393238 OWU393238:OWX393238 PGQ393238:PGT393238 PQM393238:PQP393238 QAI393238:QAL393238 QKE393238:QKH393238 QUA393238:QUD393238 RDW393238:RDZ393238 RNS393238:RNV393238 RXO393238:RXR393238 SHK393238:SHN393238 SRG393238:SRJ393238 TBC393238:TBF393238 TKY393238:TLB393238 TUU393238:TUX393238 UEQ393238:UET393238 UOM393238:UOP393238 UYI393238:UYL393238 VIE393238:VIH393238 VSA393238:VSD393238 WBW393238:WBZ393238 WLS393238:WLV393238 WVO393238:WVR393238 G458774:J458774 JC458774:JF458774 SY458774:TB458774 ACU458774:ACX458774 AMQ458774:AMT458774 AWM458774:AWP458774 BGI458774:BGL458774 BQE458774:BQH458774 CAA458774:CAD458774 CJW458774:CJZ458774 CTS458774:CTV458774 DDO458774:DDR458774 DNK458774:DNN458774 DXG458774:DXJ458774 EHC458774:EHF458774 EQY458774:ERB458774 FAU458774:FAX458774 FKQ458774:FKT458774 FUM458774:FUP458774 GEI458774:GEL458774 GOE458774:GOH458774 GYA458774:GYD458774 HHW458774:HHZ458774 HRS458774:HRV458774 IBO458774:IBR458774 ILK458774:ILN458774 IVG458774:IVJ458774 JFC458774:JFF458774 JOY458774:JPB458774 JYU458774:JYX458774 KIQ458774:KIT458774 KSM458774:KSP458774 LCI458774:LCL458774 LME458774:LMH458774 LWA458774:LWD458774 MFW458774:MFZ458774 MPS458774:MPV458774 MZO458774:MZR458774 NJK458774:NJN458774 NTG458774:NTJ458774 ODC458774:ODF458774 OMY458774:ONB458774 OWU458774:OWX458774 PGQ458774:PGT458774 PQM458774:PQP458774 QAI458774:QAL458774 QKE458774:QKH458774 QUA458774:QUD458774 RDW458774:RDZ458774 RNS458774:RNV458774 RXO458774:RXR458774 SHK458774:SHN458774 SRG458774:SRJ458774 TBC458774:TBF458774 TKY458774:TLB458774 TUU458774:TUX458774 UEQ458774:UET458774 UOM458774:UOP458774 UYI458774:UYL458774 VIE458774:VIH458774 VSA458774:VSD458774 WBW458774:WBZ458774 WLS458774:WLV458774 WVO458774:WVR458774 G524310:J524310 JC524310:JF524310 SY524310:TB524310 ACU524310:ACX524310 AMQ524310:AMT524310 AWM524310:AWP524310 BGI524310:BGL524310 BQE524310:BQH524310 CAA524310:CAD524310 CJW524310:CJZ524310 CTS524310:CTV524310 DDO524310:DDR524310 DNK524310:DNN524310 DXG524310:DXJ524310 EHC524310:EHF524310 EQY524310:ERB524310 FAU524310:FAX524310 FKQ524310:FKT524310 FUM524310:FUP524310 GEI524310:GEL524310 GOE524310:GOH524310 GYA524310:GYD524310 HHW524310:HHZ524310 HRS524310:HRV524310 IBO524310:IBR524310 ILK524310:ILN524310 IVG524310:IVJ524310 JFC524310:JFF524310 JOY524310:JPB524310 JYU524310:JYX524310 KIQ524310:KIT524310 KSM524310:KSP524310 LCI524310:LCL524310 LME524310:LMH524310 LWA524310:LWD524310 MFW524310:MFZ524310 MPS524310:MPV524310 MZO524310:MZR524310 NJK524310:NJN524310 NTG524310:NTJ524310 ODC524310:ODF524310 OMY524310:ONB524310 OWU524310:OWX524310 PGQ524310:PGT524310 PQM524310:PQP524310 QAI524310:QAL524310 QKE524310:QKH524310 QUA524310:QUD524310 RDW524310:RDZ524310 RNS524310:RNV524310 RXO524310:RXR524310 SHK524310:SHN524310 SRG524310:SRJ524310 TBC524310:TBF524310 TKY524310:TLB524310 TUU524310:TUX524310 UEQ524310:UET524310 UOM524310:UOP524310 UYI524310:UYL524310 VIE524310:VIH524310 VSA524310:VSD524310 WBW524310:WBZ524310 WLS524310:WLV524310 WVO524310:WVR524310 G589846:J589846 JC589846:JF589846 SY589846:TB589846 ACU589846:ACX589846 AMQ589846:AMT589846 AWM589846:AWP589846 BGI589846:BGL589846 BQE589846:BQH589846 CAA589846:CAD589846 CJW589846:CJZ589846 CTS589846:CTV589846 DDO589846:DDR589846 DNK589846:DNN589846 DXG589846:DXJ589846 EHC589846:EHF589846 EQY589846:ERB589846 FAU589846:FAX589846 FKQ589846:FKT589846 FUM589846:FUP589846 GEI589846:GEL589846 GOE589846:GOH589846 GYA589846:GYD589846 HHW589846:HHZ589846 HRS589846:HRV589846 IBO589846:IBR589846 ILK589846:ILN589846 IVG589846:IVJ589846 JFC589846:JFF589846 JOY589846:JPB589846 JYU589846:JYX589846 KIQ589846:KIT589846 KSM589846:KSP589846 LCI589846:LCL589846 LME589846:LMH589846 LWA589846:LWD589846 MFW589846:MFZ589846 MPS589846:MPV589846 MZO589846:MZR589846 NJK589846:NJN589846 NTG589846:NTJ589846 ODC589846:ODF589846 OMY589846:ONB589846 OWU589846:OWX589846 PGQ589846:PGT589846 PQM589846:PQP589846 QAI589846:QAL589846 QKE589846:QKH589846 QUA589846:QUD589846 RDW589846:RDZ589846 RNS589846:RNV589846 RXO589846:RXR589846 SHK589846:SHN589846 SRG589846:SRJ589846 TBC589846:TBF589846 TKY589846:TLB589846 TUU589846:TUX589846 UEQ589846:UET589846 UOM589846:UOP589846 UYI589846:UYL589846 VIE589846:VIH589846 VSA589846:VSD589846 WBW589846:WBZ589846 WLS589846:WLV589846 WVO589846:WVR589846 G655382:J655382 JC655382:JF655382 SY655382:TB655382 ACU655382:ACX655382 AMQ655382:AMT655382 AWM655382:AWP655382 BGI655382:BGL655382 BQE655382:BQH655382 CAA655382:CAD655382 CJW655382:CJZ655382 CTS655382:CTV655382 DDO655382:DDR655382 DNK655382:DNN655382 DXG655382:DXJ655382 EHC655382:EHF655382 EQY655382:ERB655382 FAU655382:FAX655382 FKQ655382:FKT655382 FUM655382:FUP655382 GEI655382:GEL655382 GOE655382:GOH655382 GYA655382:GYD655382 HHW655382:HHZ655382 HRS655382:HRV655382 IBO655382:IBR655382 ILK655382:ILN655382 IVG655382:IVJ655382 JFC655382:JFF655382 JOY655382:JPB655382 JYU655382:JYX655382 KIQ655382:KIT655382 KSM655382:KSP655382 LCI655382:LCL655382 LME655382:LMH655382 LWA655382:LWD655382 MFW655382:MFZ655382 MPS655382:MPV655382 MZO655382:MZR655382 NJK655382:NJN655382 NTG655382:NTJ655382 ODC655382:ODF655382 OMY655382:ONB655382 OWU655382:OWX655382 PGQ655382:PGT655382 PQM655382:PQP655382 QAI655382:QAL655382 QKE655382:QKH655382 QUA655382:QUD655382 RDW655382:RDZ655382 RNS655382:RNV655382 RXO655382:RXR655382 SHK655382:SHN655382 SRG655382:SRJ655382 TBC655382:TBF655382 TKY655382:TLB655382 TUU655382:TUX655382 UEQ655382:UET655382 UOM655382:UOP655382 UYI655382:UYL655382 VIE655382:VIH655382 VSA655382:VSD655382 WBW655382:WBZ655382 WLS655382:WLV655382 WVO655382:WVR655382 G720918:J720918 JC720918:JF720918 SY720918:TB720918 ACU720918:ACX720918 AMQ720918:AMT720918 AWM720918:AWP720918 BGI720918:BGL720918 BQE720918:BQH720918 CAA720918:CAD720918 CJW720918:CJZ720918 CTS720918:CTV720918 DDO720918:DDR720918 DNK720918:DNN720918 DXG720918:DXJ720918 EHC720918:EHF720918 EQY720918:ERB720918 FAU720918:FAX720918 FKQ720918:FKT720918 FUM720918:FUP720918 GEI720918:GEL720918 GOE720918:GOH720918 GYA720918:GYD720918 HHW720918:HHZ720918 HRS720918:HRV720918 IBO720918:IBR720918 ILK720918:ILN720918 IVG720918:IVJ720918 JFC720918:JFF720918 JOY720918:JPB720918 JYU720918:JYX720918 KIQ720918:KIT720918 KSM720918:KSP720918 LCI720918:LCL720918 LME720918:LMH720918 LWA720918:LWD720918 MFW720918:MFZ720918 MPS720918:MPV720918 MZO720918:MZR720918 NJK720918:NJN720918 NTG720918:NTJ720918 ODC720918:ODF720918 OMY720918:ONB720918 OWU720918:OWX720918 PGQ720918:PGT720918 PQM720918:PQP720918 QAI720918:QAL720918 QKE720918:QKH720918 QUA720918:QUD720918 RDW720918:RDZ720918 RNS720918:RNV720918 RXO720918:RXR720918 SHK720918:SHN720918 SRG720918:SRJ720918 TBC720918:TBF720918 TKY720918:TLB720918 TUU720918:TUX720918 UEQ720918:UET720918 UOM720918:UOP720918 UYI720918:UYL720918 VIE720918:VIH720918 VSA720918:VSD720918 WBW720918:WBZ720918 WLS720918:WLV720918 WVO720918:WVR720918 G786454:J786454 JC786454:JF786454 SY786454:TB786454 ACU786454:ACX786454 AMQ786454:AMT786454 AWM786454:AWP786454 BGI786454:BGL786454 BQE786454:BQH786454 CAA786454:CAD786454 CJW786454:CJZ786454 CTS786454:CTV786454 DDO786454:DDR786454 DNK786454:DNN786454 DXG786454:DXJ786454 EHC786454:EHF786454 EQY786454:ERB786454 FAU786454:FAX786454 FKQ786454:FKT786454 FUM786454:FUP786454 GEI786454:GEL786454 GOE786454:GOH786454 GYA786454:GYD786454 HHW786454:HHZ786454 HRS786454:HRV786454 IBO786454:IBR786454 ILK786454:ILN786454 IVG786454:IVJ786454 JFC786454:JFF786454 JOY786454:JPB786454 JYU786454:JYX786454 KIQ786454:KIT786454 KSM786454:KSP786454 LCI786454:LCL786454 LME786454:LMH786454 LWA786454:LWD786454 MFW786454:MFZ786454 MPS786454:MPV786454 MZO786454:MZR786454 NJK786454:NJN786454 NTG786454:NTJ786454 ODC786454:ODF786454 OMY786454:ONB786454 OWU786454:OWX786454 PGQ786454:PGT786454 PQM786454:PQP786454 QAI786454:QAL786454 QKE786454:QKH786454 QUA786454:QUD786454 RDW786454:RDZ786454 RNS786454:RNV786454 RXO786454:RXR786454 SHK786454:SHN786454 SRG786454:SRJ786454 TBC786454:TBF786454 TKY786454:TLB786454 TUU786454:TUX786454 UEQ786454:UET786454 UOM786454:UOP786454 UYI786454:UYL786454 VIE786454:VIH786454 VSA786454:VSD786454 WBW786454:WBZ786454 WLS786454:WLV786454 WVO786454:WVR786454 G851990:J851990 JC851990:JF851990 SY851990:TB851990 ACU851990:ACX851990 AMQ851990:AMT851990 AWM851990:AWP851990 BGI851990:BGL851990 BQE851990:BQH851990 CAA851990:CAD851990 CJW851990:CJZ851990 CTS851990:CTV851990 DDO851990:DDR851990 DNK851990:DNN851990 DXG851990:DXJ851990 EHC851990:EHF851990 EQY851990:ERB851990 FAU851990:FAX851990 FKQ851990:FKT851990 FUM851990:FUP851990 GEI851990:GEL851990 GOE851990:GOH851990 GYA851990:GYD851990 HHW851990:HHZ851990 HRS851990:HRV851990 IBO851990:IBR851990 ILK851990:ILN851990 IVG851990:IVJ851990 JFC851990:JFF851990 JOY851990:JPB851990 JYU851990:JYX851990 KIQ851990:KIT851990 KSM851990:KSP851990 LCI851990:LCL851990 LME851990:LMH851990 LWA851990:LWD851990 MFW851990:MFZ851990 MPS851990:MPV851990 MZO851990:MZR851990 NJK851990:NJN851990 NTG851990:NTJ851990 ODC851990:ODF851990 OMY851990:ONB851990 OWU851990:OWX851990 PGQ851990:PGT851990 PQM851990:PQP851990 QAI851990:QAL851990 QKE851990:QKH851990 QUA851990:QUD851990 RDW851990:RDZ851990 RNS851990:RNV851990 RXO851990:RXR851990 SHK851990:SHN851990 SRG851990:SRJ851990 TBC851990:TBF851990 TKY851990:TLB851990 TUU851990:TUX851990 UEQ851990:UET851990 UOM851990:UOP851990 UYI851990:UYL851990 VIE851990:VIH851990 VSA851990:VSD851990 WBW851990:WBZ851990 WLS851990:WLV851990 WVO851990:WVR851990 G917526:J917526 JC917526:JF917526 SY917526:TB917526 ACU917526:ACX917526 AMQ917526:AMT917526 AWM917526:AWP917526 BGI917526:BGL917526 BQE917526:BQH917526 CAA917526:CAD917526 CJW917526:CJZ917526 CTS917526:CTV917526 DDO917526:DDR917526 DNK917526:DNN917526 DXG917526:DXJ917526 EHC917526:EHF917526 EQY917526:ERB917526 FAU917526:FAX917526 FKQ917526:FKT917526 FUM917526:FUP917526 GEI917526:GEL917526 GOE917526:GOH917526 GYA917526:GYD917526 HHW917526:HHZ917526 HRS917526:HRV917526 IBO917526:IBR917526 ILK917526:ILN917526 IVG917526:IVJ917526 JFC917526:JFF917526 JOY917526:JPB917526 JYU917526:JYX917526 KIQ917526:KIT917526 KSM917526:KSP917526 LCI917526:LCL917526 LME917526:LMH917526 LWA917526:LWD917526 MFW917526:MFZ917526 MPS917526:MPV917526 MZO917526:MZR917526 NJK917526:NJN917526 NTG917526:NTJ917526 ODC917526:ODF917526 OMY917526:ONB917526 OWU917526:OWX917526 PGQ917526:PGT917526 PQM917526:PQP917526 QAI917526:QAL917526 QKE917526:QKH917526 QUA917526:QUD917526 RDW917526:RDZ917526 RNS917526:RNV917526 RXO917526:RXR917526 SHK917526:SHN917526 SRG917526:SRJ917526 TBC917526:TBF917526 TKY917526:TLB917526 TUU917526:TUX917526 UEQ917526:UET917526 UOM917526:UOP917526 UYI917526:UYL917526 VIE917526:VIH917526 VSA917526:VSD917526 WBW917526:WBZ917526 WLS917526:WLV917526 WVO917526:WVR917526 G983062:J983062 JC983062:JF983062 SY983062:TB983062 ACU983062:ACX983062 AMQ983062:AMT983062 AWM983062:AWP983062 BGI983062:BGL983062 BQE983062:BQH983062 CAA983062:CAD983062 CJW983062:CJZ983062 CTS983062:CTV983062 DDO983062:DDR983062 DNK983062:DNN983062 DXG983062:DXJ983062 EHC983062:EHF983062 EQY983062:ERB983062 FAU983062:FAX983062 FKQ983062:FKT983062 FUM983062:FUP983062 GEI983062:GEL983062 GOE983062:GOH983062 GYA983062:GYD983062 HHW983062:HHZ983062 HRS983062:HRV983062 IBO983062:IBR983062 ILK983062:ILN983062 IVG983062:IVJ983062 JFC983062:JFF983062 JOY983062:JPB983062 JYU983062:JYX983062 KIQ983062:KIT983062 KSM983062:KSP983062 LCI983062:LCL983062 LME983062:LMH983062 LWA983062:LWD983062 MFW983062:MFZ983062 MPS983062:MPV983062 MZO983062:MZR983062 NJK983062:NJN983062 NTG983062:NTJ983062 ODC983062:ODF983062 OMY983062:ONB983062 OWU983062:OWX983062 PGQ983062:PGT983062 PQM983062:PQP983062 QAI983062:QAL983062 QKE983062:QKH983062 QUA983062:QUD983062 RDW983062:RDZ983062 RNS983062:RNV983062 RXO983062:RXR983062 SHK983062:SHN983062 SRG983062:SRJ983062 TBC983062:TBF983062 TKY983062:TLB983062 TUU983062:TUX983062 UEQ983062:UET983062 UOM983062:UOP983062 UYI983062:UYL983062 VIE983062:VIH983062 VSA983062:VSD983062 WBW983062:WBZ983062 WLS983062:WLV983062 WVO983062:WVR983062 G65556:J65556 JC65556:JF65556 SY65556:TB65556 ACU65556:ACX65556 AMQ65556:AMT65556 AWM65556:AWP65556 BGI65556:BGL65556 BQE65556:BQH65556 CAA65556:CAD65556 CJW65556:CJZ65556 CTS65556:CTV65556 DDO65556:DDR65556 DNK65556:DNN65556 DXG65556:DXJ65556 EHC65556:EHF65556 EQY65556:ERB65556 FAU65556:FAX65556 FKQ65556:FKT65556 FUM65556:FUP65556 GEI65556:GEL65556 GOE65556:GOH65556 GYA65556:GYD65556 HHW65556:HHZ65556 HRS65556:HRV65556 IBO65556:IBR65556 ILK65556:ILN65556 IVG65556:IVJ65556 JFC65556:JFF65556 JOY65556:JPB65556 JYU65556:JYX65556 KIQ65556:KIT65556 KSM65556:KSP65556 LCI65556:LCL65556 LME65556:LMH65556 LWA65556:LWD65556 MFW65556:MFZ65556 MPS65556:MPV65556 MZO65556:MZR65556 NJK65556:NJN65556 NTG65556:NTJ65556 ODC65556:ODF65556 OMY65556:ONB65556 OWU65556:OWX65556 PGQ65556:PGT65556 PQM65556:PQP65556 QAI65556:QAL65556 QKE65556:QKH65556 QUA65556:QUD65556 RDW65556:RDZ65556 RNS65556:RNV65556 RXO65556:RXR65556 SHK65556:SHN65556 SRG65556:SRJ65556 TBC65556:TBF65556 TKY65556:TLB65556 TUU65556:TUX65556 UEQ65556:UET65556 UOM65556:UOP65556 UYI65556:UYL65556 VIE65556:VIH65556 VSA65556:VSD65556 WBW65556:WBZ65556 WLS65556:WLV65556 WVO65556:WVR65556 G131092:J131092 JC131092:JF131092 SY131092:TB131092 ACU131092:ACX131092 AMQ131092:AMT131092 AWM131092:AWP131092 BGI131092:BGL131092 BQE131092:BQH131092 CAA131092:CAD131092 CJW131092:CJZ131092 CTS131092:CTV131092 DDO131092:DDR131092 DNK131092:DNN131092 DXG131092:DXJ131092 EHC131092:EHF131092 EQY131092:ERB131092 FAU131092:FAX131092 FKQ131092:FKT131092 FUM131092:FUP131092 GEI131092:GEL131092 GOE131092:GOH131092 GYA131092:GYD131092 HHW131092:HHZ131092 HRS131092:HRV131092 IBO131092:IBR131092 ILK131092:ILN131092 IVG131092:IVJ131092 JFC131092:JFF131092 JOY131092:JPB131092 JYU131092:JYX131092 KIQ131092:KIT131092 KSM131092:KSP131092 LCI131092:LCL131092 LME131092:LMH131092 LWA131092:LWD131092 MFW131092:MFZ131092 MPS131092:MPV131092 MZO131092:MZR131092 NJK131092:NJN131092 NTG131092:NTJ131092 ODC131092:ODF131092 OMY131092:ONB131092 OWU131092:OWX131092 PGQ131092:PGT131092 PQM131092:PQP131092 QAI131092:QAL131092 QKE131092:QKH131092 QUA131092:QUD131092 RDW131092:RDZ131092 RNS131092:RNV131092 RXO131092:RXR131092 SHK131092:SHN131092 SRG131092:SRJ131092 TBC131092:TBF131092 TKY131092:TLB131092 TUU131092:TUX131092 UEQ131092:UET131092 UOM131092:UOP131092 UYI131092:UYL131092 VIE131092:VIH131092 VSA131092:VSD131092 WBW131092:WBZ131092 WLS131092:WLV131092 WVO131092:WVR131092 G196628:J196628 JC196628:JF196628 SY196628:TB196628 ACU196628:ACX196628 AMQ196628:AMT196628 AWM196628:AWP196628 BGI196628:BGL196628 BQE196628:BQH196628 CAA196628:CAD196628 CJW196628:CJZ196628 CTS196628:CTV196628 DDO196628:DDR196628 DNK196628:DNN196628 DXG196628:DXJ196628 EHC196628:EHF196628 EQY196628:ERB196628 FAU196628:FAX196628 FKQ196628:FKT196628 FUM196628:FUP196628 GEI196628:GEL196628 GOE196628:GOH196628 GYA196628:GYD196628 HHW196628:HHZ196628 HRS196628:HRV196628 IBO196628:IBR196628 ILK196628:ILN196628 IVG196628:IVJ196628 JFC196628:JFF196628 JOY196628:JPB196628 JYU196628:JYX196628 KIQ196628:KIT196628 KSM196628:KSP196628 LCI196628:LCL196628 LME196628:LMH196628 LWA196628:LWD196628 MFW196628:MFZ196628 MPS196628:MPV196628 MZO196628:MZR196628 NJK196628:NJN196628 NTG196628:NTJ196628 ODC196628:ODF196628 OMY196628:ONB196628 OWU196628:OWX196628 PGQ196628:PGT196628 PQM196628:PQP196628 QAI196628:QAL196628 QKE196628:QKH196628 QUA196628:QUD196628 RDW196628:RDZ196628 RNS196628:RNV196628 RXO196628:RXR196628 SHK196628:SHN196628 SRG196628:SRJ196628 TBC196628:TBF196628 TKY196628:TLB196628 TUU196628:TUX196628 UEQ196628:UET196628 UOM196628:UOP196628 UYI196628:UYL196628 VIE196628:VIH196628 VSA196628:VSD196628 WBW196628:WBZ196628 WLS196628:WLV196628 WVO196628:WVR196628 G262164:J262164 JC262164:JF262164 SY262164:TB262164 ACU262164:ACX262164 AMQ262164:AMT262164 AWM262164:AWP262164 BGI262164:BGL262164 BQE262164:BQH262164 CAA262164:CAD262164 CJW262164:CJZ262164 CTS262164:CTV262164 DDO262164:DDR262164 DNK262164:DNN262164 DXG262164:DXJ262164 EHC262164:EHF262164 EQY262164:ERB262164 FAU262164:FAX262164 FKQ262164:FKT262164 FUM262164:FUP262164 GEI262164:GEL262164 GOE262164:GOH262164 GYA262164:GYD262164 HHW262164:HHZ262164 HRS262164:HRV262164 IBO262164:IBR262164 ILK262164:ILN262164 IVG262164:IVJ262164 JFC262164:JFF262164 JOY262164:JPB262164 JYU262164:JYX262164 KIQ262164:KIT262164 KSM262164:KSP262164 LCI262164:LCL262164 LME262164:LMH262164 LWA262164:LWD262164 MFW262164:MFZ262164 MPS262164:MPV262164 MZO262164:MZR262164 NJK262164:NJN262164 NTG262164:NTJ262164 ODC262164:ODF262164 OMY262164:ONB262164 OWU262164:OWX262164 PGQ262164:PGT262164 PQM262164:PQP262164 QAI262164:QAL262164 QKE262164:QKH262164 QUA262164:QUD262164 RDW262164:RDZ262164 RNS262164:RNV262164 RXO262164:RXR262164 SHK262164:SHN262164 SRG262164:SRJ262164 TBC262164:TBF262164 TKY262164:TLB262164 TUU262164:TUX262164 UEQ262164:UET262164 UOM262164:UOP262164 UYI262164:UYL262164 VIE262164:VIH262164 VSA262164:VSD262164 WBW262164:WBZ262164 WLS262164:WLV262164 WVO262164:WVR262164 G327700:J327700 JC327700:JF327700 SY327700:TB327700 ACU327700:ACX327700 AMQ327700:AMT327700 AWM327700:AWP327700 BGI327700:BGL327700 BQE327700:BQH327700 CAA327700:CAD327700 CJW327700:CJZ327700 CTS327700:CTV327700 DDO327700:DDR327700 DNK327700:DNN327700 DXG327700:DXJ327700 EHC327700:EHF327700 EQY327700:ERB327700 FAU327700:FAX327700 FKQ327700:FKT327700 FUM327700:FUP327700 GEI327700:GEL327700 GOE327700:GOH327700 GYA327700:GYD327700 HHW327700:HHZ327700 HRS327700:HRV327700 IBO327700:IBR327700 ILK327700:ILN327700 IVG327700:IVJ327700 JFC327700:JFF327700 JOY327700:JPB327700 JYU327700:JYX327700 KIQ327700:KIT327700 KSM327700:KSP327700 LCI327700:LCL327700 LME327700:LMH327700 LWA327700:LWD327700 MFW327700:MFZ327700 MPS327700:MPV327700 MZO327700:MZR327700 NJK327700:NJN327700 NTG327700:NTJ327700 ODC327700:ODF327700 OMY327700:ONB327700 OWU327700:OWX327700 PGQ327700:PGT327700 PQM327700:PQP327700 QAI327700:QAL327700 QKE327700:QKH327700 QUA327700:QUD327700 RDW327700:RDZ327700 RNS327700:RNV327700 RXO327700:RXR327700 SHK327700:SHN327700 SRG327700:SRJ327700 TBC327700:TBF327700 TKY327700:TLB327700 TUU327700:TUX327700 UEQ327700:UET327700 UOM327700:UOP327700 UYI327700:UYL327700 VIE327700:VIH327700 VSA327700:VSD327700 WBW327700:WBZ327700 WLS327700:WLV327700 WVO327700:WVR327700 G393236:J393236 JC393236:JF393236 SY393236:TB393236 ACU393236:ACX393236 AMQ393236:AMT393236 AWM393236:AWP393236 BGI393236:BGL393236 BQE393236:BQH393236 CAA393236:CAD393236 CJW393236:CJZ393236 CTS393236:CTV393236 DDO393236:DDR393236 DNK393236:DNN393236 DXG393236:DXJ393236 EHC393236:EHF393236 EQY393236:ERB393236 FAU393236:FAX393236 FKQ393236:FKT393236 FUM393236:FUP393236 GEI393236:GEL393236 GOE393236:GOH393236 GYA393236:GYD393236 HHW393236:HHZ393236 HRS393236:HRV393236 IBO393236:IBR393236 ILK393236:ILN393236 IVG393236:IVJ393236 JFC393236:JFF393236 JOY393236:JPB393236 JYU393236:JYX393236 KIQ393236:KIT393236 KSM393236:KSP393236 LCI393236:LCL393236 LME393236:LMH393236 LWA393236:LWD393236 MFW393236:MFZ393236 MPS393236:MPV393236 MZO393236:MZR393236 NJK393236:NJN393236 NTG393236:NTJ393236 ODC393236:ODF393236 OMY393236:ONB393236 OWU393236:OWX393236 PGQ393236:PGT393236 PQM393236:PQP393236 QAI393236:QAL393236 QKE393236:QKH393236 QUA393236:QUD393236 RDW393236:RDZ393236 RNS393236:RNV393236 RXO393236:RXR393236 SHK393236:SHN393236 SRG393236:SRJ393236 TBC393236:TBF393236 TKY393236:TLB393236 TUU393236:TUX393236 UEQ393236:UET393236 UOM393236:UOP393236 UYI393236:UYL393236 VIE393236:VIH393236 VSA393236:VSD393236 WBW393236:WBZ393236 WLS393236:WLV393236 WVO393236:WVR393236 G458772:J458772 JC458772:JF458772 SY458772:TB458772 ACU458772:ACX458772 AMQ458772:AMT458772 AWM458772:AWP458772 BGI458772:BGL458772 BQE458772:BQH458772 CAA458772:CAD458772 CJW458772:CJZ458772 CTS458772:CTV458772 DDO458772:DDR458772 DNK458772:DNN458772 DXG458772:DXJ458772 EHC458772:EHF458772 EQY458772:ERB458772 FAU458772:FAX458772 FKQ458772:FKT458772 FUM458772:FUP458772 GEI458772:GEL458772 GOE458772:GOH458772 GYA458772:GYD458772 HHW458772:HHZ458772 HRS458772:HRV458772 IBO458772:IBR458772 ILK458772:ILN458772 IVG458772:IVJ458772 JFC458772:JFF458772 JOY458772:JPB458772 JYU458772:JYX458772 KIQ458772:KIT458772 KSM458772:KSP458772 LCI458772:LCL458772 LME458772:LMH458772 LWA458772:LWD458772 MFW458772:MFZ458772 MPS458772:MPV458772 MZO458772:MZR458772 NJK458772:NJN458772 NTG458772:NTJ458772 ODC458772:ODF458772 OMY458772:ONB458772 OWU458772:OWX458772 PGQ458772:PGT458772 PQM458772:PQP458772 QAI458772:QAL458772 QKE458772:QKH458772 QUA458772:QUD458772 RDW458772:RDZ458772 RNS458772:RNV458772 RXO458772:RXR458772 SHK458772:SHN458772 SRG458772:SRJ458772 TBC458772:TBF458772 TKY458772:TLB458772 TUU458772:TUX458772 UEQ458772:UET458772 UOM458772:UOP458772 UYI458772:UYL458772 VIE458772:VIH458772 VSA458772:VSD458772 WBW458772:WBZ458772 WLS458772:WLV458772 WVO458772:WVR458772 G524308:J524308 JC524308:JF524308 SY524308:TB524308 ACU524308:ACX524308 AMQ524308:AMT524308 AWM524308:AWP524308 BGI524308:BGL524308 BQE524308:BQH524308 CAA524308:CAD524308 CJW524308:CJZ524308 CTS524308:CTV524308 DDO524308:DDR524308 DNK524308:DNN524308 DXG524308:DXJ524308 EHC524308:EHF524308 EQY524308:ERB524308 FAU524308:FAX524308 FKQ524308:FKT524308 FUM524308:FUP524308 GEI524308:GEL524308 GOE524308:GOH524308 GYA524308:GYD524308 HHW524308:HHZ524308 HRS524308:HRV524308 IBO524308:IBR524308 ILK524308:ILN524308 IVG524308:IVJ524308 JFC524308:JFF524308 JOY524308:JPB524308 JYU524308:JYX524308 KIQ524308:KIT524308 KSM524308:KSP524308 LCI524308:LCL524308 LME524308:LMH524308 LWA524308:LWD524308 MFW524308:MFZ524308 MPS524308:MPV524308 MZO524308:MZR524308 NJK524308:NJN524308 NTG524308:NTJ524308 ODC524308:ODF524308 OMY524308:ONB524308 OWU524308:OWX524308 PGQ524308:PGT524308 PQM524308:PQP524308 QAI524308:QAL524308 QKE524308:QKH524308 QUA524308:QUD524308 RDW524308:RDZ524308 RNS524308:RNV524308 RXO524308:RXR524308 SHK524308:SHN524308 SRG524308:SRJ524308 TBC524308:TBF524308 TKY524308:TLB524308 TUU524308:TUX524308 UEQ524308:UET524308 UOM524308:UOP524308 UYI524308:UYL524308 VIE524308:VIH524308 VSA524308:VSD524308 WBW524308:WBZ524308 WLS524308:WLV524308 WVO524308:WVR524308 G589844:J589844 JC589844:JF589844 SY589844:TB589844 ACU589844:ACX589844 AMQ589844:AMT589844 AWM589844:AWP589844 BGI589844:BGL589844 BQE589844:BQH589844 CAA589844:CAD589844 CJW589844:CJZ589844 CTS589844:CTV589844 DDO589844:DDR589844 DNK589844:DNN589844 DXG589844:DXJ589844 EHC589844:EHF589844 EQY589844:ERB589844 FAU589844:FAX589844 FKQ589844:FKT589844 FUM589844:FUP589844 GEI589844:GEL589844 GOE589844:GOH589844 GYA589844:GYD589844 HHW589844:HHZ589844 HRS589844:HRV589844 IBO589844:IBR589844 ILK589844:ILN589844 IVG589844:IVJ589844 JFC589844:JFF589844 JOY589844:JPB589844 JYU589844:JYX589844 KIQ589844:KIT589844 KSM589844:KSP589844 LCI589844:LCL589844 LME589844:LMH589844 LWA589844:LWD589844 MFW589844:MFZ589844 MPS589844:MPV589844 MZO589844:MZR589844 NJK589844:NJN589844 NTG589844:NTJ589844 ODC589844:ODF589844 OMY589844:ONB589844 OWU589844:OWX589844 PGQ589844:PGT589844 PQM589844:PQP589844 QAI589844:QAL589844 QKE589844:QKH589844 QUA589844:QUD589844 RDW589844:RDZ589844 RNS589844:RNV589844 RXO589844:RXR589844 SHK589844:SHN589844 SRG589844:SRJ589844 TBC589844:TBF589844 TKY589844:TLB589844 TUU589844:TUX589844 UEQ589844:UET589844 UOM589844:UOP589844 UYI589844:UYL589844 VIE589844:VIH589844 VSA589844:VSD589844 WBW589844:WBZ589844 WLS589844:WLV589844 WVO589844:WVR589844 G655380:J655380 JC655380:JF655380 SY655380:TB655380 ACU655380:ACX655380 AMQ655380:AMT655380 AWM655380:AWP655380 BGI655380:BGL655380 BQE655380:BQH655380 CAA655380:CAD655380 CJW655380:CJZ655380 CTS655380:CTV655380 DDO655380:DDR655380 DNK655380:DNN655380 DXG655380:DXJ655380 EHC655380:EHF655380 EQY655380:ERB655380 FAU655380:FAX655380 FKQ655380:FKT655380 FUM655380:FUP655380 GEI655380:GEL655380 GOE655380:GOH655380 GYA655380:GYD655380 HHW655380:HHZ655380 HRS655380:HRV655380 IBO655380:IBR655380 ILK655380:ILN655380 IVG655380:IVJ655380 JFC655380:JFF655380 JOY655380:JPB655380 JYU655380:JYX655380 KIQ655380:KIT655380 KSM655380:KSP655380 LCI655380:LCL655380 LME655380:LMH655380 LWA655380:LWD655380 MFW655380:MFZ655380 MPS655380:MPV655380 MZO655380:MZR655380 NJK655380:NJN655380 NTG655380:NTJ655380 ODC655380:ODF655380 OMY655380:ONB655380 OWU655380:OWX655380 PGQ655380:PGT655380 PQM655380:PQP655380 QAI655380:QAL655380 QKE655380:QKH655380 QUA655380:QUD655380 RDW655380:RDZ655380 RNS655380:RNV655380 RXO655380:RXR655380 SHK655380:SHN655380 SRG655380:SRJ655380 TBC655380:TBF655380 TKY655380:TLB655380 TUU655380:TUX655380 UEQ655380:UET655380 UOM655380:UOP655380 UYI655380:UYL655380 VIE655380:VIH655380 VSA655380:VSD655380 WBW655380:WBZ655380 WLS655380:WLV655380 WVO655380:WVR655380 G720916:J720916 JC720916:JF720916 SY720916:TB720916 ACU720916:ACX720916 AMQ720916:AMT720916 AWM720916:AWP720916 BGI720916:BGL720916 BQE720916:BQH720916 CAA720916:CAD720916 CJW720916:CJZ720916 CTS720916:CTV720916 DDO720916:DDR720916 DNK720916:DNN720916 DXG720916:DXJ720916 EHC720916:EHF720916 EQY720916:ERB720916 FAU720916:FAX720916 FKQ720916:FKT720916 FUM720916:FUP720916 GEI720916:GEL720916 GOE720916:GOH720916 GYA720916:GYD720916 HHW720916:HHZ720916 HRS720916:HRV720916 IBO720916:IBR720916 ILK720916:ILN720916 IVG720916:IVJ720916 JFC720916:JFF720916 JOY720916:JPB720916 JYU720916:JYX720916 KIQ720916:KIT720916 KSM720916:KSP720916 LCI720916:LCL720916 LME720916:LMH720916 LWA720916:LWD720916 MFW720916:MFZ720916 MPS720916:MPV720916 MZO720916:MZR720916 NJK720916:NJN720916 NTG720916:NTJ720916 ODC720916:ODF720916 OMY720916:ONB720916 OWU720916:OWX720916 PGQ720916:PGT720916 PQM720916:PQP720916 QAI720916:QAL720916 QKE720916:QKH720916 QUA720916:QUD720916 RDW720916:RDZ720916 RNS720916:RNV720916 RXO720916:RXR720916 SHK720916:SHN720916 SRG720916:SRJ720916 TBC720916:TBF720916 TKY720916:TLB720916 TUU720916:TUX720916 UEQ720916:UET720916 UOM720916:UOP720916 UYI720916:UYL720916 VIE720916:VIH720916 VSA720916:VSD720916 WBW720916:WBZ720916 WLS720916:WLV720916 WVO720916:WVR720916 G786452:J786452 JC786452:JF786452 SY786452:TB786452 ACU786452:ACX786452 AMQ786452:AMT786452 AWM786452:AWP786452 BGI786452:BGL786452 BQE786452:BQH786452 CAA786452:CAD786452 CJW786452:CJZ786452 CTS786452:CTV786452 DDO786452:DDR786452 DNK786452:DNN786452 DXG786452:DXJ786452 EHC786452:EHF786452 EQY786452:ERB786452 FAU786452:FAX786452 FKQ786452:FKT786452 FUM786452:FUP786452 GEI786452:GEL786452 GOE786452:GOH786452 GYA786452:GYD786452 HHW786452:HHZ786452 HRS786452:HRV786452 IBO786452:IBR786452 ILK786452:ILN786452 IVG786452:IVJ786452 JFC786452:JFF786452 JOY786452:JPB786452 JYU786452:JYX786452 KIQ786452:KIT786452 KSM786452:KSP786452 LCI786452:LCL786452 LME786452:LMH786452 LWA786452:LWD786452 MFW786452:MFZ786452 MPS786452:MPV786452 MZO786452:MZR786452 NJK786452:NJN786452 NTG786452:NTJ786452 ODC786452:ODF786452 OMY786452:ONB786452 OWU786452:OWX786452 PGQ786452:PGT786452 PQM786452:PQP786452 QAI786452:QAL786452 QKE786452:QKH786452 QUA786452:QUD786452 RDW786452:RDZ786452 RNS786452:RNV786452 RXO786452:RXR786452 SHK786452:SHN786452 SRG786452:SRJ786452 TBC786452:TBF786452 TKY786452:TLB786452 TUU786452:TUX786452 UEQ786452:UET786452 UOM786452:UOP786452 UYI786452:UYL786452 VIE786452:VIH786452 VSA786452:VSD786452 WBW786452:WBZ786452 WLS786452:WLV786452 WVO786452:WVR786452 G851988:J851988 JC851988:JF851988 SY851988:TB851988 ACU851988:ACX851988 AMQ851988:AMT851988 AWM851988:AWP851988 BGI851988:BGL851988 BQE851988:BQH851988 CAA851988:CAD851988 CJW851988:CJZ851988 CTS851988:CTV851988 DDO851988:DDR851988 DNK851988:DNN851988 DXG851988:DXJ851988 EHC851988:EHF851988 EQY851988:ERB851988 FAU851988:FAX851988 FKQ851988:FKT851988 FUM851988:FUP851988 GEI851988:GEL851988 GOE851988:GOH851988 GYA851988:GYD851988 HHW851988:HHZ851988 HRS851988:HRV851988 IBO851988:IBR851988 ILK851988:ILN851988 IVG851988:IVJ851988 JFC851988:JFF851988 JOY851988:JPB851988 JYU851988:JYX851988 KIQ851988:KIT851988 KSM851988:KSP851988 LCI851988:LCL851988 LME851988:LMH851988 LWA851988:LWD851988 MFW851988:MFZ851988 MPS851988:MPV851988 MZO851988:MZR851988 NJK851988:NJN851988 NTG851988:NTJ851988 ODC851988:ODF851988 OMY851988:ONB851988 OWU851988:OWX851988 PGQ851988:PGT851988 PQM851988:PQP851988 QAI851988:QAL851988 QKE851988:QKH851988 QUA851988:QUD851988 RDW851988:RDZ851988 RNS851988:RNV851988 RXO851988:RXR851988 SHK851988:SHN851988 SRG851988:SRJ851988 TBC851988:TBF851988 TKY851988:TLB851988 TUU851988:TUX851988 UEQ851988:UET851988 UOM851988:UOP851988 UYI851988:UYL851988 VIE851988:VIH851988 VSA851988:VSD851988 WBW851988:WBZ851988 WLS851988:WLV851988 WVO851988:WVR851988 G917524:J917524 JC917524:JF917524 SY917524:TB917524 ACU917524:ACX917524 AMQ917524:AMT917524 AWM917524:AWP917524 BGI917524:BGL917524 BQE917524:BQH917524 CAA917524:CAD917524 CJW917524:CJZ917524 CTS917524:CTV917524 DDO917524:DDR917524 DNK917524:DNN917524 DXG917524:DXJ917524 EHC917524:EHF917524 EQY917524:ERB917524 FAU917524:FAX917524 FKQ917524:FKT917524 FUM917524:FUP917524 GEI917524:GEL917524 GOE917524:GOH917524 GYA917524:GYD917524 HHW917524:HHZ917524 HRS917524:HRV917524 IBO917524:IBR917524 ILK917524:ILN917524 IVG917524:IVJ917524 JFC917524:JFF917524 JOY917524:JPB917524 JYU917524:JYX917524 KIQ917524:KIT917524 KSM917524:KSP917524 LCI917524:LCL917524 LME917524:LMH917524 LWA917524:LWD917524 MFW917524:MFZ917524 MPS917524:MPV917524 MZO917524:MZR917524 NJK917524:NJN917524 NTG917524:NTJ917524 ODC917524:ODF917524 OMY917524:ONB917524 OWU917524:OWX917524 PGQ917524:PGT917524 PQM917524:PQP917524 QAI917524:QAL917524 QKE917524:QKH917524 QUA917524:QUD917524 RDW917524:RDZ917524 RNS917524:RNV917524 RXO917524:RXR917524 SHK917524:SHN917524 SRG917524:SRJ917524 TBC917524:TBF917524 TKY917524:TLB917524 TUU917524:TUX917524 UEQ917524:UET917524 UOM917524:UOP917524 UYI917524:UYL917524 VIE917524:VIH917524 VSA917524:VSD917524 WBW917524:WBZ917524 WLS917524:WLV917524 WVO917524:WVR917524 G983060:J983060 JC983060:JF983060 SY983060:TB983060 ACU983060:ACX983060 AMQ983060:AMT983060 AWM983060:AWP983060 BGI983060:BGL983060 BQE983060:BQH983060 CAA983060:CAD983060 CJW983060:CJZ983060 CTS983060:CTV983060 DDO983060:DDR983060 DNK983060:DNN983060 DXG983060:DXJ983060 EHC983060:EHF983060 EQY983060:ERB983060 FAU983060:FAX983060 FKQ983060:FKT983060 FUM983060:FUP983060 GEI983060:GEL983060 GOE983060:GOH983060 GYA983060:GYD983060 HHW983060:HHZ983060 HRS983060:HRV983060 IBO983060:IBR983060 ILK983060:ILN983060 IVG983060:IVJ983060 JFC983060:JFF983060 JOY983060:JPB983060 JYU983060:JYX983060 KIQ983060:KIT983060 KSM983060:KSP983060 LCI983060:LCL983060 LME983060:LMH983060 LWA983060:LWD983060 MFW983060:MFZ983060 MPS983060:MPV983060 MZO983060:MZR983060 NJK983060:NJN983060 NTG983060:NTJ983060 ODC983060:ODF983060 OMY983060:ONB983060 OWU983060:OWX983060 PGQ983060:PGT983060 PQM983060:PQP983060 QAI983060:QAL983060 QKE983060:QKH983060 QUA983060:QUD983060 RDW983060:RDZ983060 RNS983060:RNV983060 RXO983060:RXR983060 SHK983060:SHN983060 SRG983060:SRJ983060 TBC983060:TBF983060 TKY983060:TLB983060 TUU983060:TUX983060 UEQ983060:UET983060 UOM983060:UOP983060 UYI983060:UYL983060 VIE983060:VIH983060 VSA983060:VSD983060 WBW983060:WBZ983060 WLS983060:WLV983060 WVO983060:WVR983060 G65554:J65554 JC65554:JF65554 SY65554:TB65554 ACU65554:ACX65554 AMQ65554:AMT65554 AWM65554:AWP65554 BGI65554:BGL65554 BQE65554:BQH65554 CAA65554:CAD65554 CJW65554:CJZ65554 CTS65554:CTV65554 DDO65554:DDR65554 DNK65554:DNN65554 DXG65554:DXJ65554 EHC65554:EHF65554 EQY65554:ERB65554 FAU65554:FAX65554 FKQ65554:FKT65554 FUM65554:FUP65554 GEI65554:GEL65554 GOE65554:GOH65554 GYA65554:GYD65554 HHW65554:HHZ65554 HRS65554:HRV65554 IBO65554:IBR65554 ILK65554:ILN65554 IVG65554:IVJ65554 JFC65554:JFF65554 JOY65554:JPB65554 JYU65554:JYX65554 KIQ65554:KIT65554 KSM65554:KSP65554 LCI65554:LCL65554 LME65554:LMH65554 LWA65554:LWD65554 MFW65554:MFZ65554 MPS65554:MPV65554 MZO65554:MZR65554 NJK65554:NJN65554 NTG65554:NTJ65554 ODC65554:ODF65554 OMY65554:ONB65554 OWU65554:OWX65554 PGQ65554:PGT65554 PQM65554:PQP65554 QAI65554:QAL65554 QKE65554:QKH65554 QUA65554:QUD65554 RDW65554:RDZ65554 RNS65554:RNV65554 RXO65554:RXR65554 SHK65554:SHN65554 SRG65554:SRJ65554 TBC65554:TBF65554 TKY65554:TLB65554 TUU65554:TUX65554 UEQ65554:UET65554 UOM65554:UOP65554 UYI65554:UYL65554 VIE65554:VIH65554 VSA65554:VSD65554 WBW65554:WBZ65554 WLS65554:WLV65554 WVO65554:WVR65554 G131090:J131090 JC131090:JF131090 SY131090:TB131090 ACU131090:ACX131090 AMQ131090:AMT131090 AWM131090:AWP131090 BGI131090:BGL131090 BQE131090:BQH131090 CAA131090:CAD131090 CJW131090:CJZ131090 CTS131090:CTV131090 DDO131090:DDR131090 DNK131090:DNN131090 DXG131090:DXJ131090 EHC131090:EHF131090 EQY131090:ERB131090 FAU131090:FAX131090 FKQ131090:FKT131090 FUM131090:FUP131090 GEI131090:GEL131090 GOE131090:GOH131090 GYA131090:GYD131090 HHW131090:HHZ131090 HRS131090:HRV131090 IBO131090:IBR131090 ILK131090:ILN131090 IVG131090:IVJ131090 JFC131090:JFF131090 JOY131090:JPB131090 JYU131090:JYX131090 KIQ131090:KIT131090 KSM131090:KSP131090 LCI131090:LCL131090 LME131090:LMH131090 LWA131090:LWD131090 MFW131090:MFZ131090 MPS131090:MPV131090 MZO131090:MZR131090 NJK131090:NJN131090 NTG131090:NTJ131090 ODC131090:ODF131090 OMY131090:ONB131090 OWU131090:OWX131090 PGQ131090:PGT131090 PQM131090:PQP131090 QAI131090:QAL131090 QKE131090:QKH131090 QUA131090:QUD131090 RDW131090:RDZ131090 RNS131090:RNV131090 RXO131090:RXR131090 SHK131090:SHN131090 SRG131090:SRJ131090 TBC131090:TBF131090 TKY131090:TLB131090 TUU131090:TUX131090 UEQ131090:UET131090 UOM131090:UOP131090 UYI131090:UYL131090 VIE131090:VIH131090 VSA131090:VSD131090 WBW131090:WBZ131090 WLS131090:WLV131090 WVO131090:WVR131090 G196626:J196626 JC196626:JF196626 SY196626:TB196626 ACU196626:ACX196626 AMQ196626:AMT196626 AWM196626:AWP196626 BGI196626:BGL196626 BQE196626:BQH196626 CAA196626:CAD196626 CJW196626:CJZ196626 CTS196626:CTV196626 DDO196626:DDR196626 DNK196626:DNN196626 DXG196626:DXJ196626 EHC196626:EHF196626 EQY196626:ERB196626 FAU196626:FAX196626 FKQ196626:FKT196626 FUM196626:FUP196626 GEI196626:GEL196626 GOE196626:GOH196626 GYA196626:GYD196626 HHW196626:HHZ196626 HRS196626:HRV196626 IBO196626:IBR196626 ILK196626:ILN196626 IVG196626:IVJ196626 JFC196626:JFF196626 JOY196626:JPB196626 JYU196626:JYX196626 KIQ196626:KIT196626 KSM196626:KSP196626 LCI196626:LCL196626 LME196626:LMH196626 LWA196626:LWD196626 MFW196626:MFZ196626 MPS196626:MPV196626 MZO196626:MZR196626 NJK196626:NJN196626 NTG196626:NTJ196626 ODC196626:ODF196626 OMY196626:ONB196626 OWU196626:OWX196626 PGQ196626:PGT196626 PQM196626:PQP196626 QAI196626:QAL196626 QKE196626:QKH196626 QUA196626:QUD196626 RDW196626:RDZ196626 RNS196626:RNV196626 RXO196626:RXR196626 SHK196626:SHN196626 SRG196626:SRJ196626 TBC196626:TBF196626 TKY196626:TLB196626 TUU196626:TUX196626 UEQ196626:UET196626 UOM196626:UOP196626 UYI196626:UYL196626 VIE196626:VIH196626 VSA196626:VSD196626 WBW196626:WBZ196626 WLS196626:WLV196626 WVO196626:WVR196626 G262162:J262162 JC262162:JF262162 SY262162:TB262162 ACU262162:ACX262162 AMQ262162:AMT262162 AWM262162:AWP262162 BGI262162:BGL262162 BQE262162:BQH262162 CAA262162:CAD262162 CJW262162:CJZ262162 CTS262162:CTV262162 DDO262162:DDR262162 DNK262162:DNN262162 DXG262162:DXJ262162 EHC262162:EHF262162 EQY262162:ERB262162 FAU262162:FAX262162 FKQ262162:FKT262162 FUM262162:FUP262162 GEI262162:GEL262162 GOE262162:GOH262162 GYA262162:GYD262162 HHW262162:HHZ262162 HRS262162:HRV262162 IBO262162:IBR262162 ILK262162:ILN262162 IVG262162:IVJ262162 JFC262162:JFF262162 JOY262162:JPB262162 JYU262162:JYX262162 KIQ262162:KIT262162 KSM262162:KSP262162 LCI262162:LCL262162 LME262162:LMH262162 LWA262162:LWD262162 MFW262162:MFZ262162 MPS262162:MPV262162 MZO262162:MZR262162 NJK262162:NJN262162 NTG262162:NTJ262162 ODC262162:ODF262162 OMY262162:ONB262162 OWU262162:OWX262162 PGQ262162:PGT262162 PQM262162:PQP262162 QAI262162:QAL262162 QKE262162:QKH262162 QUA262162:QUD262162 RDW262162:RDZ262162 RNS262162:RNV262162 RXO262162:RXR262162 SHK262162:SHN262162 SRG262162:SRJ262162 TBC262162:TBF262162 TKY262162:TLB262162 TUU262162:TUX262162 UEQ262162:UET262162 UOM262162:UOP262162 UYI262162:UYL262162 VIE262162:VIH262162 VSA262162:VSD262162 WBW262162:WBZ262162 WLS262162:WLV262162 WVO262162:WVR262162 G327698:J327698 JC327698:JF327698 SY327698:TB327698 ACU327698:ACX327698 AMQ327698:AMT327698 AWM327698:AWP327698 BGI327698:BGL327698 BQE327698:BQH327698 CAA327698:CAD327698 CJW327698:CJZ327698 CTS327698:CTV327698 DDO327698:DDR327698 DNK327698:DNN327698 DXG327698:DXJ327698 EHC327698:EHF327698 EQY327698:ERB327698 FAU327698:FAX327698 FKQ327698:FKT327698 FUM327698:FUP327698 GEI327698:GEL327698 GOE327698:GOH327698 GYA327698:GYD327698 HHW327698:HHZ327698 HRS327698:HRV327698 IBO327698:IBR327698 ILK327698:ILN327698 IVG327698:IVJ327698 JFC327698:JFF327698 JOY327698:JPB327698 JYU327698:JYX327698 KIQ327698:KIT327698 KSM327698:KSP327698 LCI327698:LCL327698 LME327698:LMH327698 LWA327698:LWD327698 MFW327698:MFZ327698 MPS327698:MPV327698 MZO327698:MZR327698 NJK327698:NJN327698 NTG327698:NTJ327698 ODC327698:ODF327698 OMY327698:ONB327698 OWU327698:OWX327698 PGQ327698:PGT327698 PQM327698:PQP327698 QAI327698:QAL327698 QKE327698:QKH327698 QUA327698:QUD327698 RDW327698:RDZ327698 RNS327698:RNV327698 RXO327698:RXR327698 SHK327698:SHN327698 SRG327698:SRJ327698 TBC327698:TBF327698 TKY327698:TLB327698 TUU327698:TUX327698 UEQ327698:UET327698 UOM327698:UOP327698 UYI327698:UYL327698 VIE327698:VIH327698 VSA327698:VSD327698 WBW327698:WBZ327698 WLS327698:WLV327698 WVO327698:WVR327698 G393234:J393234 JC393234:JF393234 SY393234:TB393234 ACU393234:ACX393234 AMQ393234:AMT393234 AWM393234:AWP393234 BGI393234:BGL393234 BQE393234:BQH393234 CAA393234:CAD393234 CJW393234:CJZ393234 CTS393234:CTV393234 DDO393234:DDR393234 DNK393234:DNN393234 DXG393234:DXJ393234 EHC393234:EHF393234 EQY393234:ERB393234 FAU393234:FAX393234 FKQ393234:FKT393234 FUM393234:FUP393234 GEI393234:GEL393234 GOE393234:GOH393234 GYA393234:GYD393234 HHW393234:HHZ393234 HRS393234:HRV393234 IBO393234:IBR393234 ILK393234:ILN393234 IVG393234:IVJ393234 JFC393234:JFF393234 JOY393234:JPB393234 JYU393234:JYX393234 KIQ393234:KIT393234 KSM393234:KSP393234 LCI393234:LCL393234 LME393234:LMH393234 LWA393234:LWD393234 MFW393234:MFZ393234 MPS393234:MPV393234 MZO393234:MZR393234 NJK393234:NJN393234 NTG393234:NTJ393234 ODC393234:ODF393234 OMY393234:ONB393234 OWU393234:OWX393234 PGQ393234:PGT393234 PQM393234:PQP393234 QAI393234:QAL393234 QKE393234:QKH393234 QUA393234:QUD393234 RDW393234:RDZ393234 RNS393234:RNV393234 RXO393234:RXR393234 SHK393234:SHN393234 SRG393234:SRJ393234 TBC393234:TBF393234 TKY393234:TLB393234 TUU393234:TUX393234 UEQ393234:UET393234 UOM393234:UOP393234 UYI393234:UYL393234 VIE393234:VIH393234 VSA393234:VSD393234 WBW393234:WBZ393234 WLS393234:WLV393234 WVO393234:WVR393234 G458770:J458770 JC458770:JF458770 SY458770:TB458770 ACU458770:ACX458770 AMQ458770:AMT458770 AWM458770:AWP458770 BGI458770:BGL458770 BQE458770:BQH458770 CAA458770:CAD458770 CJW458770:CJZ458770 CTS458770:CTV458770 DDO458770:DDR458770 DNK458770:DNN458770 DXG458770:DXJ458770 EHC458770:EHF458770 EQY458770:ERB458770 FAU458770:FAX458770 FKQ458770:FKT458770 FUM458770:FUP458770 GEI458770:GEL458770 GOE458770:GOH458770 GYA458770:GYD458770 HHW458770:HHZ458770 HRS458770:HRV458770 IBO458770:IBR458770 ILK458770:ILN458770 IVG458770:IVJ458770 JFC458770:JFF458770 JOY458770:JPB458770 JYU458770:JYX458770 KIQ458770:KIT458770 KSM458770:KSP458770 LCI458770:LCL458770 LME458770:LMH458770 LWA458770:LWD458770 MFW458770:MFZ458770 MPS458770:MPV458770 MZO458770:MZR458770 NJK458770:NJN458770 NTG458770:NTJ458770 ODC458770:ODF458770 OMY458770:ONB458770 OWU458770:OWX458770 PGQ458770:PGT458770 PQM458770:PQP458770 QAI458770:QAL458770 QKE458770:QKH458770 QUA458770:QUD458770 RDW458770:RDZ458770 RNS458770:RNV458770 RXO458770:RXR458770 SHK458770:SHN458770 SRG458770:SRJ458770 TBC458770:TBF458770 TKY458770:TLB458770 TUU458770:TUX458770 UEQ458770:UET458770 UOM458770:UOP458770 UYI458770:UYL458770 VIE458770:VIH458770 VSA458770:VSD458770 WBW458770:WBZ458770 WLS458770:WLV458770 WVO458770:WVR458770 G524306:J524306 JC524306:JF524306 SY524306:TB524306 ACU524306:ACX524306 AMQ524306:AMT524306 AWM524306:AWP524306 BGI524306:BGL524306 BQE524306:BQH524306 CAA524306:CAD524306 CJW524306:CJZ524306 CTS524306:CTV524306 DDO524306:DDR524306 DNK524306:DNN524306 DXG524306:DXJ524306 EHC524306:EHF524306 EQY524306:ERB524306 FAU524306:FAX524306 FKQ524306:FKT524306 FUM524306:FUP524306 GEI524306:GEL524306 GOE524306:GOH524306 GYA524306:GYD524306 HHW524306:HHZ524306 HRS524306:HRV524306 IBO524306:IBR524306 ILK524306:ILN524306 IVG524306:IVJ524306 JFC524306:JFF524306 JOY524306:JPB524306 JYU524306:JYX524306 KIQ524306:KIT524306 KSM524306:KSP524306 LCI524306:LCL524306 LME524306:LMH524306 LWA524306:LWD524306 MFW524306:MFZ524306 MPS524306:MPV524306 MZO524306:MZR524306 NJK524306:NJN524306 NTG524306:NTJ524306 ODC524306:ODF524306 OMY524306:ONB524306 OWU524306:OWX524306 PGQ524306:PGT524306 PQM524306:PQP524306 QAI524306:QAL524306 QKE524306:QKH524306 QUA524306:QUD524306 RDW524306:RDZ524306 RNS524306:RNV524306 RXO524306:RXR524306 SHK524306:SHN524306 SRG524306:SRJ524306 TBC524306:TBF524306 TKY524306:TLB524306 TUU524306:TUX524306 UEQ524306:UET524306 UOM524306:UOP524306 UYI524306:UYL524306 VIE524306:VIH524306 VSA524306:VSD524306 WBW524306:WBZ524306 WLS524306:WLV524306 WVO524306:WVR524306 G589842:J589842 JC589842:JF589842 SY589842:TB589842 ACU589842:ACX589842 AMQ589842:AMT589842 AWM589842:AWP589842 BGI589842:BGL589842 BQE589842:BQH589842 CAA589842:CAD589842 CJW589842:CJZ589842 CTS589842:CTV589842 DDO589842:DDR589842 DNK589842:DNN589842 DXG589842:DXJ589842 EHC589842:EHF589842 EQY589842:ERB589842 FAU589842:FAX589842 FKQ589842:FKT589842 FUM589842:FUP589842 GEI589842:GEL589842 GOE589842:GOH589842 GYA589842:GYD589842 HHW589842:HHZ589842 HRS589842:HRV589842 IBO589842:IBR589842 ILK589842:ILN589842 IVG589842:IVJ589842 JFC589842:JFF589842 JOY589842:JPB589842 JYU589842:JYX589842 KIQ589842:KIT589842 KSM589842:KSP589842 LCI589842:LCL589842 LME589842:LMH589842 LWA589842:LWD589842 MFW589842:MFZ589842 MPS589842:MPV589842 MZO589842:MZR589842 NJK589842:NJN589842 NTG589842:NTJ589842 ODC589842:ODF589842 OMY589842:ONB589842 OWU589842:OWX589842 PGQ589842:PGT589842 PQM589842:PQP589842 QAI589842:QAL589842 QKE589842:QKH589842 QUA589842:QUD589842 RDW589842:RDZ589842 RNS589842:RNV589842 RXO589842:RXR589842 SHK589842:SHN589842 SRG589842:SRJ589842 TBC589842:TBF589842 TKY589842:TLB589842 TUU589842:TUX589842 UEQ589842:UET589842 UOM589842:UOP589842 UYI589842:UYL589842 VIE589842:VIH589842 VSA589842:VSD589842 WBW589842:WBZ589842 WLS589842:WLV589842 WVO589842:WVR589842 G655378:J655378 JC655378:JF655378 SY655378:TB655378 ACU655378:ACX655378 AMQ655378:AMT655378 AWM655378:AWP655378 BGI655378:BGL655378 BQE655378:BQH655378 CAA655378:CAD655378 CJW655378:CJZ655378 CTS655378:CTV655378 DDO655378:DDR655378 DNK655378:DNN655378 DXG655378:DXJ655378 EHC655378:EHF655378 EQY655378:ERB655378 FAU655378:FAX655378 FKQ655378:FKT655378 FUM655378:FUP655378 GEI655378:GEL655378 GOE655378:GOH655378 GYA655378:GYD655378 HHW655378:HHZ655378 HRS655378:HRV655378 IBO655378:IBR655378 ILK655378:ILN655378 IVG655378:IVJ655378 JFC655378:JFF655378 JOY655378:JPB655378 JYU655378:JYX655378 KIQ655378:KIT655378 KSM655378:KSP655378 LCI655378:LCL655378 LME655378:LMH655378 LWA655378:LWD655378 MFW655378:MFZ655378 MPS655378:MPV655378 MZO655378:MZR655378 NJK655378:NJN655378 NTG655378:NTJ655378 ODC655378:ODF655378 OMY655378:ONB655378 OWU655378:OWX655378 PGQ655378:PGT655378 PQM655378:PQP655378 QAI655378:QAL655378 QKE655378:QKH655378 QUA655378:QUD655378 RDW655378:RDZ655378 RNS655378:RNV655378 RXO655378:RXR655378 SHK655378:SHN655378 SRG655378:SRJ655378 TBC655378:TBF655378 TKY655378:TLB655378 TUU655378:TUX655378 UEQ655378:UET655378 UOM655378:UOP655378 UYI655378:UYL655378 VIE655378:VIH655378 VSA655378:VSD655378 WBW655378:WBZ655378 WLS655378:WLV655378 WVO655378:WVR655378 G720914:J720914 JC720914:JF720914 SY720914:TB720914 ACU720914:ACX720914 AMQ720914:AMT720914 AWM720914:AWP720914 BGI720914:BGL720914 BQE720914:BQH720914 CAA720914:CAD720914 CJW720914:CJZ720914 CTS720914:CTV720914 DDO720914:DDR720914 DNK720914:DNN720914 DXG720914:DXJ720914 EHC720914:EHF720914 EQY720914:ERB720914 FAU720914:FAX720914 FKQ720914:FKT720914 FUM720914:FUP720914 GEI720914:GEL720914 GOE720914:GOH720914 GYA720914:GYD720914 HHW720914:HHZ720914 HRS720914:HRV720914 IBO720914:IBR720914 ILK720914:ILN720914 IVG720914:IVJ720914 JFC720914:JFF720914 JOY720914:JPB720914 JYU720914:JYX720914 KIQ720914:KIT720914 KSM720914:KSP720914 LCI720914:LCL720914 LME720914:LMH720914 LWA720914:LWD720914 MFW720914:MFZ720914 MPS720914:MPV720914 MZO720914:MZR720914 NJK720914:NJN720914 NTG720914:NTJ720914 ODC720914:ODF720914 OMY720914:ONB720914 OWU720914:OWX720914 PGQ720914:PGT720914 PQM720914:PQP720914 QAI720914:QAL720914 QKE720914:QKH720914 QUA720914:QUD720914 RDW720914:RDZ720914 RNS720914:RNV720914 RXO720914:RXR720914 SHK720914:SHN720914 SRG720914:SRJ720914 TBC720914:TBF720914 TKY720914:TLB720914 TUU720914:TUX720914 UEQ720914:UET720914 UOM720914:UOP720914 UYI720914:UYL720914 VIE720914:VIH720914 VSA720914:VSD720914 WBW720914:WBZ720914 WLS720914:WLV720914 WVO720914:WVR720914 G786450:J786450 JC786450:JF786450 SY786450:TB786450 ACU786450:ACX786450 AMQ786450:AMT786450 AWM786450:AWP786450 BGI786450:BGL786450 BQE786450:BQH786450 CAA786450:CAD786450 CJW786450:CJZ786450 CTS786450:CTV786450 DDO786450:DDR786450 DNK786450:DNN786450 DXG786450:DXJ786450 EHC786450:EHF786450 EQY786450:ERB786450 FAU786450:FAX786450 FKQ786450:FKT786450 FUM786450:FUP786450 GEI786450:GEL786450 GOE786450:GOH786450 GYA786450:GYD786450 HHW786450:HHZ786450 HRS786450:HRV786450 IBO786450:IBR786450 ILK786450:ILN786450 IVG786450:IVJ786450 JFC786450:JFF786450 JOY786450:JPB786450 JYU786450:JYX786450 KIQ786450:KIT786450 KSM786450:KSP786450 LCI786450:LCL786450 LME786450:LMH786450 LWA786450:LWD786450 MFW786450:MFZ786450 MPS786450:MPV786450 MZO786450:MZR786450 NJK786450:NJN786450 NTG786450:NTJ786450 ODC786450:ODF786450 OMY786450:ONB786450 OWU786450:OWX786450 PGQ786450:PGT786450 PQM786450:PQP786450 QAI786450:QAL786450 QKE786450:QKH786450 QUA786450:QUD786450 RDW786450:RDZ786450 RNS786450:RNV786450 RXO786450:RXR786450 SHK786450:SHN786450 SRG786450:SRJ786450 TBC786450:TBF786450 TKY786450:TLB786450 TUU786450:TUX786450 UEQ786450:UET786450 UOM786450:UOP786450 UYI786450:UYL786450 VIE786450:VIH786450 VSA786450:VSD786450 WBW786450:WBZ786450 WLS786450:WLV786450 WVO786450:WVR786450 G851986:J851986 JC851986:JF851986 SY851986:TB851986 ACU851986:ACX851986 AMQ851986:AMT851986 AWM851986:AWP851986 BGI851986:BGL851986 BQE851986:BQH851986 CAA851986:CAD851986 CJW851986:CJZ851986 CTS851986:CTV851986 DDO851986:DDR851986 DNK851986:DNN851986 DXG851986:DXJ851986 EHC851986:EHF851986 EQY851986:ERB851986 FAU851986:FAX851986 FKQ851986:FKT851986 FUM851986:FUP851986 GEI851986:GEL851986 GOE851986:GOH851986 GYA851986:GYD851986 HHW851986:HHZ851986 HRS851986:HRV851986 IBO851986:IBR851986 ILK851986:ILN851986 IVG851986:IVJ851986 JFC851986:JFF851986 JOY851986:JPB851986 JYU851986:JYX851986 KIQ851986:KIT851986 KSM851986:KSP851986 LCI851986:LCL851986 LME851986:LMH851986 LWA851986:LWD851986 MFW851986:MFZ851986 MPS851986:MPV851986 MZO851986:MZR851986 NJK851986:NJN851986 NTG851986:NTJ851986 ODC851986:ODF851986 OMY851986:ONB851986 OWU851986:OWX851986 PGQ851986:PGT851986 PQM851986:PQP851986 QAI851986:QAL851986 QKE851986:QKH851986 QUA851986:QUD851986 RDW851986:RDZ851986 RNS851986:RNV851986 RXO851986:RXR851986 SHK851986:SHN851986 SRG851986:SRJ851986 TBC851986:TBF851986 TKY851986:TLB851986 TUU851986:TUX851986 UEQ851986:UET851986 UOM851986:UOP851986 UYI851986:UYL851986 VIE851986:VIH851986 VSA851986:VSD851986 WBW851986:WBZ851986 WLS851986:WLV851986 WVO851986:WVR851986 G917522:J917522 JC917522:JF917522 SY917522:TB917522 ACU917522:ACX917522 AMQ917522:AMT917522 AWM917522:AWP917522 BGI917522:BGL917522 BQE917522:BQH917522 CAA917522:CAD917522 CJW917522:CJZ917522 CTS917522:CTV917522 DDO917522:DDR917522 DNK917522:DNN917522 DXG917522:DXJ917522 EHC917522:EHF917522 EQY917522:ERB917522 FAU917522:FAX917522 FKQ917522:FKT917522 FUM917522:FUP917522 GEI917522:GEL917522 GOE917522:GOH917522 GYA917522:GYD917522 HHW917522:HHZ917522 HRS917522:HRV917522 IBO917522:IBR917522 ILK917522:ILN917522 IVG917522:IVJ917522 JFC917522:JFF917522 JOY917522:JPB917522 JYU917522:JYX917522 KIQ917522:KIT917522 KSM917522:KSP917522 LCI917522:LCL917522 LME917522:LMH917522 LWA917522:LWD917522 MFW917522:MFZ917522 MPS917522:MPV917522 MZO917522:MZR917522 NJK917522:NJN917522 NTG917522:NTJ917522 ODC917522:ODF917522 OMY917522:ONB917522 OWU917522:OWX917522 PGQ917522:PGT917522 PQM917522:PQP917522 QAI917522:QAL917522 QKE917522:QKH917522 QUA917522:QUD917522 RDW917522:RDZ917522 RNS917522:RNV917522 RXO917522:RXR917522 SHK917522:SHN917522 SRG917522:SRJ917522 TBC917522:TBF917522 TKY917522:TLB917522 TUU917522:TUX917522 UEQ917522:UET917522 UOM917522:UOP917522 UYI917522:UYL917522 VIE917522:VIH917522 VSA917522:VSD917522 WBW917522:WBZ917522 WLS917522:WLV917522 WVO917522:WVR917522 G983058:J983058 JC983058:JF983058 SY983058:TB983058 ACU983058:ACX983058 AMQ983058:AMT983058 AWM983058:AWP983058 BGI983058:BGL983058 BQE983058:BQH983058 CAA983058:CAD983058 CJW983058:CJZ983058 CTS983058:CTV983058 DDO983058:DDR983058 DNK983058:DNN983058 DXG983058:DXJ983058 EHC983058:EHF983058 EQY983058:ERB983058 FAU983058:FAX983058 FKQ983058:FKT983058 FUM983058:FUP983058 GEI983058:GEL983058 GOE983058:GOH983058 GYA983058:GYD983058 HHW983058:HHZ983058 HRS983058:HRV983058 IBO983058:IBR983058 ILK983058:ILN983058 IVG983058:IVJ983058 JFC983058:JFF983058 JOY983058:JPB983058 JYU983058:JYX983058 KIQ983058:KIT983058 KSM983058:KSP983058 LCI983058:LCL983058 LME983058:LMH983058 LWA983058:LWD983058 MFW983058:MFZ983058 MPS983058:MPV983058 MZO983058:MZR983058 NJK983058:NJN983058 NTG983058:NTJ983058 ODC983058:ODF983058 OMY983058:ONB983058 OWU983058:OWX983058 PGQ983058:PGT983058 PQM983058:PQP983058 QAI983058:QAL983058 QKE983058:QKH983058 QUA983058:QUD983058 RDW983058:RDZ983058 RNS983058:RNV983058 RXO983058:RXR983058 SHK983058:SHN983058 SRG983058:SRJ983058 TBC983058:TBF983058 TKY983058:TLB983058 TUU983058:TUX983058 UEQ983058:UET983058 UOM983058:UOP983058 UYI983058:UYL983058 VIE983058:VIH983058 VSA983058:VSD983058 WBW983058:WBZ983058 WLS983058:WLV983058 WVO983058:WVR983058 G65565:J65565 JC65565:JF65565 SY65565:TB65565 ACU65565:ACX65565 AMQ65565:AMT65565 AWM65565:AWP65565 BGI65565:BGL65565 BQE65565:BQH65565 CAA65565:CAD65565 CJW65565:CJZ65565 CTS65565:CTV65565 DDO65565:DDR65565 DNK65565:DNN65565 DXG65565:DXJ65565 EHC65565:EHF65565 EQY65565:ERB65565 FAU65565:FAX65565 FKQ65565:FKT65565 FUM65565:FUP65565 GEI65565:GEL65565 GOE65565:GOH65565 GYA65565:GYD65565 HHW65565:HHZ65565 HRS65565:HRV65565 IBO65565:IBR65565 ILK65565:ILN65565 IVG65565:IVJ65565 JFC65565:JFF65565 JOY65565:JPB65565 JYU65565:JYX65565 KIQ65565:KIT65565 KSM65565:KSP65565 LCI65565:LCL65565 LME65565:LMH65565 LWA65565:LWD65565 MFW65565:MFZ65565 MPS65565:MPV65565 MZO65565:MZR65565 NJK65565:NJN65565 NTG65565:NTJ65565 ODC65565:ODF65565 OMY65565:ONB65565 OWU65565:OWX65565 PGQ65565:PGT65565 PQM65565:PQP65565 QAI65565:QAL65565 QKE65565:QKH65565 QUA65565:QUD65565 RDW65565:RDZ65565 RNS65565:RNV65565 RXO65565:RXR65565 SHK65565:SHN65565 SRG65565:SRJ65565 TBC65565:TBF65565 TKY65565:TLB65565 TUU65565:TUX65565 UEQ65565:UET65565 UOM65565:UOP65565 UYI65565:UYL65565 VIE65565:VIH65565 VSA65565:VSD65565 WBW65565:WBZ65565 WLS65565:WLV65565 WVO65565:WVR65565 G131101:J131101 JC131101:JF131101 SY131101:TB131101 ACU131101:ACX131101 AMQ131101:AMT131101 AWM131101:AWP131101 BGI131101:BGL131101 BQE131101:BQH131101 CAA131101:CAD131101 CJW131101:CJZ131101 CTS131101:CTV131101 DDO131101:DDR131101 DNK131101:DNN131101 DXG131101:DXJ131101 EHC131101:EHF131101 EQY131101:ERB131101 FAU131101:FAX131101 FKQ131101:FKT131101 FUM131101:FUP131101 GEI131101:GEL131101 GOE131101:GOH131101 GYA131101:GYD131101 HHW131101:HHZ131101 HRS131101:HRV131101 IBO131101:IBR131101 ILK131101:ILN131101 IVG131101:IVJ131101 JFC131101:JFF131101 JOY131101:JPB131101 JYU131101:JYX131101 KIQ131101:KIT131101 KSM131101:KSP131101 LCI131101:LCL131101 LME131101:LMH131101 LWA131101:LWD131101 MFW131101:MFZ131101 MPS131101:MPV131101 MZO131101:MZR131101 NJK131101:NJN131101 NTG131101:NTJ131101 ODC131101:ODF131101 OMY131101:ONB131101 OWU131101:OWX131101 PGQ131101:PGT131101 PQM131101:PQP131101 QAI131101:QAL131101 QKE131101:QKH131101 QUA131101:QUD131101 RDW131101:RDZ131101 RNS131101:RNV131101 RXO131101:RXR131101 SHK131101:SHN131101 SRG131101:SRJ131101 TBC131101:TBF131101 TKY131101:TLB131101 TUU131101:TUX131101 UEQ131101:UET131101 UOM131101:UOP131101 UYI131101:UYL131101 VIE131101:VIH131101 VSA131101:VSD131101 WBW131101:WBZ131101 WLS131101:WLV131101 WVO131101:WVR131101 G196637:J196637 JC196637:JF196637 SY196637:TB196637 ACU196637:ACX196637 AMQ196637:AMT196637 AWM196637:AWP196637 BGI196637:BGL196637 BQE196637:BQH196637 CAA196637:CAD196637 CJW196637:CJZ196637 CTS196637:CTV196637 DDO196637:DDR196637 DNK196637:DNN196637 DXG196637:DXJ196637 EHC196637:EHF196637 EQY196637:ERB196637 FAU196637:FAX196637 FKQ196637:FKT196637 FUM196637:FUP196637 GEI196637:GEL196637 GOE196637:GOH196637 GYA196637:GYD196637 HHW196637:HHZ196637 HRS196637:HRV196637 IBO196637:IBR196637 ILK196637:ILN196637 IVG196637:IVJ196637 JFC196637:JFF196637 JOY196637:JPB196637 JYU196637:JYX196637 KIQ196637:KIT196637 KSM196637:KSP196637 LCI196637:LCL196637 LME196637:LMH196637 LWA196637:LWD196637 MFW196637:MFZ196637 MPS196637:MPV196637 MZO196637:MZR196637 NJK196637:NJN196637 NTG196637:NTJ196637 ODC196637:ODF196637 OMY196637:ONB196637 OWU196637:OWX196637 PGQ196637:PGT196637 PQM196637:PQP196637 QAI196637:QAL196637 QKE196637:QKH196637 QUA196637:QUD196637 RDW196637:RDZ196637 RNS196637:RNV196637 RXO196637:RXR196637 SHK196637:SHN196637 SRG196637:SRJ196637 TBC196637:TBF196637 TKY196637:TLB196637 TUU196637:TUX196637 UEQ196637:UET196637 UOM196637:UOP196637 UYI196637:UYL196637 VIE196637:VIH196637 VSA196637:VSD196637 WBW196637:WBZ196637 WLS196637:WLV196637 WVO196637:WVR196637 G262173:J262173 JC262173:JF262173 SY262173:TB262173 ACU262173:ACX262173 AMQ262173:AMT262173 AWM262173:AWP262173 BGI262173:BGL262173 BQE262173:BQH262173 CAA262173:CAD262173 CJW262173:CJZ262173 CTS262173:CTV262173 DDO262173:DDR262173 DNK262173:DNN262173 DXG262173:DXJ262173 EHC262173:EHF262173 EQY262173:ERB262173 FAU262173:FAX262173 FKQ262173:FKT262173 FUM262173:FUP262173 GEI262173:GEL262173 GOE262173:GOH262173 GYA262173:GYD262173 HHW262173:HHZ262173 HRS262173:HRV262173 IBO262173:IBR262173 ILK262173:ILN262173 IVG262173:IVJ262173 JFC262173:JFF262173 JOY262173:JPB262173 JYU262173:JYX262173 KIQ262173:KIT262173 KSM262173:KSP262173 LCI262173:LCL262173 LME262173:LMH262173 LWA262173:LWD262173 MFW262173:MFZ262173 MPS262173:MPV262173 MZO262173:MZR262173 NJK262173:NJN262173 NTG262173:NTJ262173 ODC262173:ODF262173 OMY262173:ONB262173 OWU262173:OWX262173 PGQ262173:PGT262173 PQM262173:PQP262173 QAI262173:QAL262173 QKE262173:QKH262173 QUA262173:QUD262173 RDW262173:RDZ262173 RNS262173:RNV262173 RXO262173:RXR262173 SHK262173:SHN262173 SRG262173:SRJ262173 TBC262173:TBF262173 TKY262173:TLB262173 TUU262173:TUX262173 UEQ262173:UET262173 UOM262173:UOP262173 UYI262173:UYL262173 VIE262173:VIH262173 VSA262173:VSD262173 WBW262173:WBZ262173 WLS262173:WLV262173 WVO262173:WVR262173 G327709:J327709 JC327709:JF327709 SY327709:TB327709 ACU327709:ACX327709 AMQ327709:AMT327709 AWM327709:AWP327709 BGI327709:BGL327709 BQE327709:BQH327709 CAA327709:CAD327709 CJW327709:CJZ327709 CTS327709:CTV327709 DDO327709:DDR327709 DNK327709:DNN327709 DXG327709:DXJ327709 EHC327709:EHF327709 EQY327709:ERB327709 FAU327709:FAX327709 FKQ327709:FKT327709 FUM327709:FUP327709 GEI327709:GEL327709 GOE327709:GOH327709 GYA327709:GYD327709 HHW327709:HHZ327709 HRS327709:HRV327709 IBO327709:IBR327709 ILK327709:ILN327709 IVG327709:IVJ327709 JFC327709:JFF327709 JOY327709:JPB327709 JYU327709:JYX327709 KIQ327709:KIT327709 KSM327709:KSP327709 LCI327709:LCL327709 LME327709:LMH327709 LWA327709:LWD327709 MFW327709:MFZ327709 MPS327709:MPV327709 MZO327709:MZR327709 NJK327709:NJN327709 NTG327709:NTJ327709 ODC327709:ODF327709 OMY327709:ONB327709 OWU327709:OWX327709 PGQ327709:PGT327709 PQM327709:PQP327709 QAI327709:QAL327709 QKE327709:QKH327709 QUA327709:QUD327709 RDW327709:RDZ327709 RNS327709:RNV327709 RXO327709:RXR327709 SHK327709:SHN327709 SRG327709:SRJ327709 TBC327709:TBF327709 TKY327709:TLB327709 TUU327709:TUX327709 UEQ327709:UET327709 UOM327709:UOP327709 UYI327709:UYL327709 VIE327709:VIH327709 VSA327709:VSD327709 WBW327709:WBZ327709 WLS327709:WLV327709 WVO327709:WVR327709 G393245:J393245 JC393245:JF393245 SY393245:TB393245 ACU393245:ACX393245 AMQ393245:AMT393245 AWM393245:AWP393245 BGI393245:BGL393245 BQE393245:BQH393245 CAA393245:CAD393245 CJW393245:CJZ393245 CTS393245:CTV393245 DDO393245:DDR393245 DNK393245:DNN393245 DXG393245:DXJ393245 EHC393245:EHF393245 EQY393245:ERB393245 FAU393245:FAX393245 FKQ393245:FKT393245 FUM393245:FUP393245 GEI393245:GEL393245 GOE393245:GOH393245 GYA393245:GYD393245 HHW393245:HHZ393245 HRS393245:HRV393245 IBO393245:IBR393245 ILK393245:ILN393245 IVG393245:IVJ393245 JFC393245:JFF393245 JOY393245:JPB393245 JYU393245:JYX393245 KIQ393245:KIT393245 KSM393245:KSP393245 LCI393245:LCL393245 LME393245:LMH393245 LWA393245:LWD393245 MFW393245:MFZ393245 MPS393245:MPV393245 MZO393245:MZR393245 NJK393245:NJN393245 NTG393245:NTJ393245 ODC393245:ODF393245 OMY393245:ONB393245 OWU393245:OWX393245 PGQ393245:PGT393245 PQM393245:PQP393245 QAI393245:QAL393245 QKE393245:QKH393245 QUA393245:QUD393245 RDW393245:RDZ393245 RNS393245:RNV393245 RXO393245:RXR393245 SHK393245:SHN393245 SRG393245:SRJ393245 TBC393245:TBF393245 TKY393245:TLB393245 TUU393245:TUX393245 UEQ393245:UET393245 UOM393245:UOP393245 UYI393245:UYL393245 VIE393245:VIH393245 VSA393245:VSD393245 WBW393245:WBZ393245 WLS393245:WLV393245 WVO393245:WVR393245 G458781:J458781 JC458781:JF458781 SY458781:TB458781 ACU458781:ACX458781 AMQ458781:AMT458781 AWM458781:AWP458781 BGI458781:BGL458781 BQE458781:BQH458781 CAA458781:CAD458781 CJW458781:CJZ458781 CTS458781:CTV458781 DDO458781:DDR458781 DNK458781:DNN458781 DXG458781:DXJ458781 EHC458781:EHF458781 EQY458781:ERB458781 FAU458781:FAX458781 FKQ458781:FKT458781 FUM458781:FUP458781 GEI458781:GEL458781 GOE458781:GOH458781 GYA458781:GYD458781 HHW458781:HHZ458781 HRS458781:HRV458781 IBO458781:IBR458781 ILK458781:ILN458781 IVG458781:IVJ458781 JFC458781:JFF458781 JOY458781:JPB458781 JYU458781:JYX458781 KIQ458781:KIT458781 KSM458781:KSP458781 LCI458781:LCL458781 LME458781:LMH458781 LWA458781:LWD458781 MFW458781:MFZ458781 MPS458781:MPV458781 MZO458781:MZR458781 NJK458781:NJN458781 NTG458781:NTJ458781 ODC458781:ODF458781 OMY458781:ONB458781 OWU458781:OWX458781 PGQ458781:PGT458781 PQM458781:PQP458781 QAI458781:QAL458781 QKE458781:QKH458781 QUA458781:QUD458781 RDW458781:RDZ458781 RNS458781:RNV458781 RXO458781:RXR458781 SHK458781:SHN458781 SRG458781:SRJ458781 TBC458781:TBF458781 TKY458781:TLB458781 TUU458781:TUX458781 UEQ458781:UET458781 UOM458781:UOP458781 UYI458781:UYL458781 VIE458781:VIH458781 VSA458781:VSD458781 WBW458781:WBZ458781 WLS458781:WLV458781 WVO458781:WVR458781 G524317:J524317 JC524317:JF524317 SY524317:TB524317 ACU524317:ACX524317 AMQ524317:AMT524317 AWM524317:AWP524317 BGI524317:BGL524317 BQE524317:BQH524317 CAA524317:CAD524317 CJW524317:CJZ524317 CTS524317:CTV524317 DDO524317:DDR524317 DNK524317:DNN524317 DXG524317:DXJ524317 EHC524317:EHF524317 EQY524317:ERB524317 FAU524317:FAX524317 FKQ524317:FKT524317 FUM524317:FUP524317 GEI524317:GEL524317 GOE524317:GOH524317 GYA524317:GYD524317 HHW524317:HHZ524317 HRS524317:HRV524317 IBO524317:IBR524317 ILK524317:ILN524317 IVG524317:IVJ524317 JFC524317:JFF524317 JOY524317:JPB524317 JYU524317:JYX524317 KIQ524317:KIT524317 KSM524317:KSP524317 LCI524317:LCL524317 LME524317:LMH524317 LWA524317:LWD524317 MFW524317:MFZ524317 MPS524317:MPV524317 MZO524317:MZR524317 NJK524317:NJN524317 NTG524317:NTJ524317 ODC524317:ODF524317 OMY524317:ONB524317 OWU524317:OWX524317 PGQ524317:PGT524317 PQM524317:PQP524317 QAI524317:QAL524317 QKE524317:QKH524317 QUA524317:QUD524317 RDW524317:RDZ524317 RNS524317:RNV524317 RXO524317:RXR524317 SHK524317:SHN524317 SRG524317:SRJ524317 TBC524317:TBF524317 TKY524317:TLB524317 TUU524317:TUX524317 UEQ524317:UET524317 UOM524317:UOP524317 UYI524317:UYL524317 VIE524317:VIH524317 VSA524317:VSD524317 WBW524317:WBZ524317 WLS524317:WLV524317 WVO524317:WVR524317 G589853:J589853 JC589853:JF589853 SY589853:TB589853 ACU589853:ACX589853 AMQ589853:AMT589853 AWM589853:AWP589853 BGI589853:BGL589853 BQE589853:BQH589853 CAA589853:CAD589853 CJW589853:CJZ589853 CTS589853:CTV589853 DDO589853:DDR589853 DNK589853:DNN589853 DXG589853:DXJ589853 EHC589853:EHF589853 EQY589853:ERB589853 FAU589853:FAX589853 FKQ589853:FKT589853 FUM589853:FUP589853 GEI589853:GEL589853 GOE589853:GOH589853 GYA589853:GYD589853 HHW589853:HHZ589853 HRS589853:HRV589853 IBO589853:IBR589853 ILK589853:ILN589853 IVG589853:IVJ589853 JFC589853:JFF589853 JOY589853:JPB589853 JYU589853:JYX589853 KIQ589853:KIT589853 KSM589853:KSP589853 LCI589853:LCL589853 LME589853:LMH589853 LWA589853:LWD589853 MFW589853:MFZ589853 MPS589853:MPV589853 MZO589853:MZR589853 NJK589853:NJN589853 NTG589853:NTJ589853 ODC589853:ODF589853 OMY589853:ONB589853 OWU589853:OWX589853 PGQ589853:PGT589853 PQM589853:PQP589853 QAI589853:QAL589853 QKE589853:QKH589853 QUA589853:QUD589853 RDW589853:RDZ589853 RNS589853:RNV589853 RXO589853:RXR589853 SHK589853:SHN589853 SRG589853:SRJ589853 TBC589853:TBF589853 TKY589853:TLB589853 TUU589853:TUX589853 UEQ589853:UET589853 UOM589853:UOP589853 UYI589853:UYL589853 VIE589853:VIH589853 VSA589853:VSD589853 WBW589853:WBZ589853 WLS589853:WLV589853 WVO589853:WVR589853 G655389:J655389 JC655389:JF655389 SY655389:TB655389 ACU655389:ACX655389 AMQ655389:AMT655389 AWM655389:AWP655389 BGI655389:BGL655389 BQE655389:BQH655389 CAA655389:CAD655389 CJW655389:CJZ655389 CTS655389:CTV655389 DDO655389:DDR655389 DNK655389:DNN655389 DXG655389:DXJ655389 EHC655389:EHF655389 EQY655389:ERB655389 FAU655389:FAX655389 FKQ655389:FKT655389 FUM655389:FUP655389 GEI655389:GEL655389 GOE655389:GOH655389 GYA655389:GYD655389 HHW655389:HHZ655389 HRS655389:HRV655389 IBO655389:IBR655389 ILK655389:ILN655389 IVG655389:IVJ655389 JFC655389:JFF655389 JOY655389:JPB655389 JYU655389:JYX655389 KIQ655389:KIT655389 KSM655389:KSP655389 LCI655389:LCL655389 LME655389:LMH655389 LWA655389:LWD655389 MFW655389:MFZ655389 MPS655389:MPV655389 MZO655389:MZR655389 NJK655389:NJN655389 NTG655389:NTJ655389 ODC655389:ODF655389 OMY655389:ONB655389 OWU655389:OWX655389 PGQ655389:PGT655389 PQM655389:PQP655389 QAI655389:QAL655389 QKE655389:QKH655389 QUA655389:QUD655389 RDW655389:RDZ655389 RNS655389:RNV655389 RXO655389:RXR655389 SHK655389:SHN655389 SRG655389:SRJ655389 TBC655389:TBF655389 TKY655389:TLB655389 TUU655389:TUX655389 UEQ655389:UET655389 UOM655389:UOP655389 UYI655389:UYL655389 VIE655389:VIH655389 VSA655389:VSD655389 WBW655389:WBZ655389 WLS655389:WLV655389 WVO655389:WVR655389 G720925:J720925 JC720925:JF720925 SY720925:TB720925 ACU720925:ACX720925 AMQ720925:AMT720925 AWM720925:AWP720925 BGI720925:BGL720925 BQE720925:BQH720925 CAA720925:CAD720925 CJW720925:CJZ720925 CTS720925:CTV720925 DDO720925:DDR720925 DNK720925:DNN720925 DXG720925:DXJ720925 EHC720925:EHF720925 EQY720925:ERB720925 FAU720925:FAX720925 FKQ720925:FKT720925 FUM720925:FUP720925 GEI720925:GEL720925 GOE720925:GOH720925 GYA720925:GYD720925 HHW720925:HHZ720925 HRS720925:HRV720925 IBO720925:IBR720925 ILK720925:ILN720925 IVG720925:IVJ720925 JFC720925:JFF720925 JOY720925:JPB720925 JYU720925:JYX720925 KIQ720925:KIT720925 KSM720925:KSP720925 LCI720925:LCL720925 LME720925:LMH720925 LWA720925:LWD720925 MFW720925:MFZ720925 MPS720925:MPV720925 MZO720925:MZR720925 NJK720925:NJN720925 NTG720925:NTJ720925 ODC720925:ODF720925 OMY720925:ONB720925 OWU720925:OWX720925 PGQ720925:PGT720925 PQM720925:PQP720925 QAI720925:QAL720925 QKE720925:QKH720925 QUA720925:QUD720925 RDW720925:RDZ720925 RNS720925:RNV720925 RXO720925:RXR720925 SHK720925:SHN720925 SRG720925:SRJ720925 TBC720925:TBF720925 TKY720925:TLB720925 TUU720925:TUX720925 UEQ720925:UET720925 UOM720925:UOP720925 UYI720925:UYL720925 VIE720925:VIH720925 VSA720925:VSD720925 WBW720925:WBZ720925 WLS720925:WLV720925 WVO720925:WVR720925 G786461:J786461 JC786461:JF786461 SY786461:TB786461 ACU786461:ACX786461 AMQ786461:AMT786461 AWM786461:AWP786461 BGI786461:BGL786461 BQE786461:BQH786461 CAA786461:CAD786461 CJW786461:CJZ786461 CTS786461:CTV786461 DDO786461:DDR786461 DNK786461:DNN786461 DXG786461:DXJ786461 EHC786461:EHF786461 EQY786461:ERB786461 FAU786461:FAX786461 FKQ786461:FKT786461 FUM786461:FUP786461 GEI786461:GEL786461 GOE786461:GOH786461 GYA786461:GYD786461 HHW786461:HHZ786461 HRS786461:HRV786461 IBO786461:IBR786461 ILK786461:ILN786461 IVG786461:IVJ786461 JFC786461:JFF786461 JOY786461:JPB786461 JYU786461:JYX786461 KIQ786461:KIT786461 KSM786461:KSP786461 LCI786461:LCL786461 LME786461:LMH786461 LWA786461:LWD786461 MFW786461:MFZ786461 MPS786461:MPV786461 MZO786461:MZR786461 NJK786461:NJN786461 NTG786461:NTJ786461 ODC786461:ODF786461 OMY786461:ONB786461 OWU786461:OWX786461 PGQ786461:PGT786461 PQM786461:PQP786461 QAI786461:QAL786461 QKE786461:QKH786461 QUA786461:QUD786461 RDW786461:RDZ786461 RNS786461:RNV786461 RXO786461:RXR786461 SHK786461:SHN786461 SRG786461:SRJ786461 TBC786461:TBF786461 TKY786461:TLB786461 TUU786461:TUX786461 UEQ786461:UET786461 UOM786461:UOP786461 UYI786461:UYL786461 VIE786461:VIH786461 VSA786461:VSD786461 WBW786461:WBZ786461 WLS786461:WLV786461 WVO786461:WVR786461 G851997:J851997 JC851997:JF851997 SY851997:TB851997 ACU851997:ACX851997 AMQ851997:AMT851997 AWM851997:AWP851997 BGI851997:BGL851997 BQE851997:BQH851997 CAA851997:CAD851997 CJW851997:CJZ851997 CTS851997:CTV851997 DDO851997:DDR851997 DNK851997:DNN851997 DXG851997:DXJ851997 EHC851997:EHF851997 EQY851997:ERB851997 FAU851997:FAX851997 FKQ851997:FKT851997 FUM851997:FUP851997 GEI851997:GEL851997 GOE851997:GOH851997 GYA851997:GYD851997 HHW851997:HHZ851997 HRS851997:HRV851997 IBO851997:IBR851997 ILK851997:ILN851997 IVG851997:IVJ851997 JFC851997:JFF851997 JOY851997:JPB851997 JYU851997:JYX851997 KIQ851997:KIT851997 KSM851997:KSP851997 LCI851997:LCL851997 LME851997:LMH851997 LWA851997:LWD851997 MFW851997:MFZ851997 MPS851997:MPV851997 MZO851997:MZR851997 NJK851997:NJN851997 NTG851997:NTJ851997 ODC851997:ODF851997 OMY851997:ONB851997 OWU851997:OWX851997 PGQ851997:PGT851997 PQM851997:PQP851997 QAI851997:QAL851997 QKE851997:QKH851997 QUA851997:QUD851997 RDW851997:RDZ851997 RNS851997:RNV851997 RXO851997:RXR851997 SHK851997:SHN851997 SRG851997:SRJ851997 TBC851997:TBF851997 TKY851997:TLB851997 TUU851997:TUX851997 UEQ851997:UET851997 UOM851997:UOP851997 UYI851997:UYL851997 VIE851997:VIH851997 VSA851997:VSD851997 WBW851997:WBZ851997 WLS851997:WLV851997 WVO851997:WVR851997 G917533:J917533 JC917533:JF917533 SY917533:TB917533 ACU917533:ACX917533 AMQ917533:AMT917533 AWM917533:AWP917533 BGI917533:BGL917533 BQE917533:BQH917533 CAA917533:CAD917533 CJW917533:CJZ917533 CTS917533:CTV917533 DDO917533:DDR917533 DNK917533:DNN917533 DXG917533:DXJ917533 EHC917533:EHF917533 EQY917533:ERB917533 FAU917533:FAX917533 FKQ917533:FKT917533 FUM917533:FUP917533 GEI917533:GEL917533 GOE917533:GOH917533 GYA917533:GYD917533 HHW917533:HHZ917533 HRS917533:HRV917533 IBO917533:IBR917533 ILK917533:ILN917533 IVG917533:IVJ917533 JFC917533:JFF917533 JOY917533:JPB917533 JYU917533:JYX917533 KIQ917533:KIT917533 KSM917533:KSP917533 LCI917533:LCL917533 LME917533:LMH917533 LWA917533:LWD917533 MFW917533:MFZ917533 MPS917533:MPV917533 MZO917533:MZR917533 NJK917533:NJN917533 NTG917533:NTJ917533 ODC917533:ODF917533 OMY917533:ONB917533 OWU917533:OWX917533 PGQ917533:PGT917533 PQM917533:PQP917533 QAI917533:QAL917533 QKE917533:QKH917533 QUA917533:QUD917533 RDW917533:RDZ917533 RNS917533:RNV917533 RXO917533:RXR917533 SHK917533:SHN917533 SRG917533:SRJ917533 TBC917533:TBF917533 TKY917533:TLB917533 TUU917533:TUX917533 UEQ917533:UET917533 UOM917533:UOP917533 UYI917533:UYL917533 VIE917533:VIH917533 VSA917533:VSD917533 WBW917533:WBZ917533 WLS917533:WLV917533 WVO917533:WVR917533 G983069:J983069 JC983069:JF983069 SY983069:TB983069 ACU983069:ACX983069 AMQ983069:AMT983069 AWM983069:AWP983069 BGI983069:BGL983069 BQE983069:BQH983069 CAA983069:CAD983069 CJW983069:CJZ983069 CTS983069:CTV983069 DDO983069:DDR983069 DNK983069:DNN983069 DXG983069:DXJ983069 EHC983069:EHF983069 EQY983069:ERB983069 FAU983069:FAX983069 FKQ983069:FKT983069 FUM983069:FUP983069 GEI983069:GEL983069 GOE983069:GOH983069 GYA983069:GYD983069 HHW983069:HHZ983069 HRS983069:HRV983069 IBO983069:IBR983069 ILK983069:ILN983069 IVG983069:IVJ983069 JFC983069:JFF983069 JOY983069:JPB983069 JYU983069:JYX983069 KIQ983069:KIT983069 KSM983069:KSP983069 LCI983069:LCL983069 LME983069:LMH983069 LWA983069:LWD983069 MFW983069:MFZ983069 MPS983069:MPV983069 MZO983069:MZR983069 NJK983069:NJN983069 NTG983069:NTJ983069 ODC983069:ODF983069 OMY983069:ONB983069 OWU983069:OWX983069 PGQ983069:PGT983069 PQM983069:PQP983069 QAI983069:QAL983069 QKE983069:QKH983069 QUA983069:QUD983069 RDW983069:RDZ983069 RNS983069:RNV983069 RXO983069:RXR983069 SHK983069:SHN983069 SRG983069:SRJ983069 TBC983069:TBF983069 TKY983069:TLB983069 TUU983069:TUX983069 UEQ983069:UET983069 UOM983069:UOP983069 UYI983069:UYL983069 VIE983069:VIH983069 VSA983069:VSD983069 WBW983069:WBZ983069 WLS983069:WLV983069 WVO983069:WVR983069 G65572:J65572 JC65572:JF65572 SY65572:TB65572 ACU65572:ACX65572 AMQ65572:AMT65572 AWM65572:AWP65572 BGI65572:BGL65572 BQE65572:BQH65572 CAA65572:CAD65572 CJW65572:CJZ65572 CTS65572:CTV65572 DDO65572:DDR65572 DNK65572:DNN65572 DXG65572:DXJ65572 EHC65572:EHF65572 EQY65572:ERB65572 FAU65572:FAX65572 FKQ65572:FKT65572 FUM65572:FUP65572 GEI65572:GEL65572 GOE65572:GOH65572 GYA65572:GYD65572 HHW65572:HHZ65572 HRS65572:HRV65572 IBO65572:IBR65572 ILK65572:ILN65572 IVG65572:IVJ65572 JFC65572:JFF65572 JOY65572:JPB65572 JYU65572:JYX65572 KIQ65572:KIT65572 KSM65572:KSP65572 LCI65572:LCL65572 LME65572:LMH65572 LWA65572:LWD65572 MFW65572:MFZ65572 MPS65572:MPV65572 MZO65572:MZR65572 NJK65572:NJN65572 NTG65572:NTJ65572 ODC65572:ODF65572 OMY65572:ONB65572 OWU65572:OWX65572 PGQ65572:PGT65572 PQM65572:PQP65572 QAI65572:QAL65572 QKE65572:QKH65572 QUA65572:QUD65572 RDW65572:RDZ65572 RNS65572:RNV65572 RXO65572:RXR65572 SHK65572:SHN65572 SRG65572:SRJ65572 TBC65572:TBF65572 TKY65572:TLB65572 TUU65572:TUX65572 UEQ65572:UET65572 UOM65572:UOP65572 UYI65572:UYL65572 VIE65572:VIH65572 VSA65572:VSD65572 WBW65572:WBZ65572 WLS65572:WLV65572 WVO65572:WVR65572 G131108:J131108 JC131108:JF131108 SY131108:TB131108 ACU131108:ACX131108 AMQ131108:AMT131108 AWM131108:AWP131108 BGI131108:BGL131108 BQE131108:BQH131108 CAA131108:CAD131108 CJW131108:CJZ131108 CTS131108:CTV131108 DDO131108:DDR131108 DNK131108:DNN131108 DXG131108:DXJ131108 EHC131108:EHF131108 EQY131108:ERB131108 FAU131108:FAX131108 FKQ131108:FKT131108 FUM131108:FUP131108 GEI131108:GEL131108 GOE131108:GOH131108 GYA131108:GYD131108 HHW131108:HHZ131108 HRS131108:HRV131108 IBO131108:IBR131108 ILK131108:ILN131108 IVG131108:IVJ131108 JFC131108:JFF131108 JOY131108:JPB131108 JYU131108:JYX131108 KIQ131108:KIT131108 KSM131108:KSP131108 LCI131108:LCL131108 LME131108:LMH131108 LWA131108:LWD131108 MFW131108:MFZ131108 MPS131108:MPV131108 MZO131108:MZR131108 NJK131108:NJN131108 NTG131108:NTJ131108 ODC131108:ODF131108 OMY131108:ONB131108 OWU131108:OWX131108 PGQ131108:PGT131108 PQM131108:PQP131108 QAI131108:QAL131108 QKE131108:QKH131108 QUA131108:QUD131108 RDW131108:RDZ131108 RNS131108:RNV131108 RXO131108:RXR131108 SHK131108:SHN131108 SRG131108:SRJ131108 TBC131108:TBF131108 TKY131108:TLB131108 TUU131108:TUX131108 UEQ131108:UET131108 UOM131108:UOP131108 UYI131108:UYL131108 VIE131108:VIH131108 VSA131108:VSD131108 WBW131108:WBZ131108 WLS131108:WLV131108 WVO131108:WVR131108 G196644:J196644 JC196644:JF196644 SY196644:TB196644 ACU196644:ACX196644 AMQ196644:AMT196644 AWM196644:AWP196644 BGI196644:BGL196644 BQE196644:BQH196644 CAA196644:CAD196644 CJW196644:CJZ196644 CTS196644:CTV196644 DDO196644:DDR196644 DNK196644:DNN196644 DXG196644:DXJ196644 EHC196644:EHF196644 EQY196644:ERB196644 FAU196644:FAX196644 FKQ196644:FKT196644 FUM196644:FUP196644 GEI196644:GEL196644 GOE196644:GOH196644 GYA196644:GYD196644 HHW196644:HHZ196644 HRS196644:HRV196644 IBO196644:IBR196644 ILK196644:ILN196644 IVG196644:IVJ196644 JFC196644:JFF196644 JOY196644:JPB196644 JYU196644:JYX196644 KIQ196644:KIT196644 KSM196644:KSP196644 LCI196644:LCL196644 LME196644:LMH196644 LWA196644:LWD196644 MFW196644:MFZ196644 MPS196644:MPV196644 MZO196644:MZR196644 NJK196644:NJN196644 NTG196644:NTJ196644 ODC196644:ODF196644 OMY196644:ONB196644 OWU196644:OWX196644 PGQ196644:PGT196644 PQM196644:PQP196644 QAI196644:QAL196644 QKE196644:QKH196644 QUA196644:QUD196644 RDW196644:RDZ196644 RNS196644:RNV196644 RXO196644:RXR196644 SHK196644:SHN196644 SRG196644:SRJ196644 TBC196644:TBF196644 TKY196644:TLB196644 TUU196644:TUX196644 UEQ196644:UET196644 UOM196644:UOP196644 UYI196644:UYL196644 VIE196644:VIH196644 VSA196644:VSD196644 WBW196644:WBZ196644 WLS196644:WLV196644 WVO196644:WVR196644 G262180:J262180 JC262180:JF262180 SY262180:TB262180 ACU262180:ACX262180 AMQ262180:AMT262180 AWM262180:AWP262180 BGI262180:BGL262180 BQE262180:BQH262180 CAA262180:CAD262180 CJW262180:CJZ262180 CTS262180:CTV262180 DDO262180:DDR262180 DNK262180:DNN262180 DXG262180:DXJ262180 EHC262180:EHF262180 EQY262180:ERB262180 FAU262180:FAX262180 FKQ262180:FKT262180 FUM262180:FUP262180 GEI262180:GEL262180 GOE262180:GOH262180 GYA262180:GYD262180 HHW262180:HHZ262180 HRS262180:HRV262180 IBO262180:IBR262180 ILK262180:ILN262180 IVG262180:IVJ262180 JFC262180:JFF262180 JOY262180:JPB262180 JYU262180:JYX262180 KIQ262180:KIT262180 KSM262180:KSP262180 LCI262180:LCL262180 LME262180:LMH262180 LWA262180:LWD262180 MFW262180:MFZ262180 MPS262180:MPV262180 MZO262180:MZR262180 NJK262180:NJN262180 NTG262180:NTJ262180 ODC262180:ODF262180 OMY262180:ONB262180 OWU262180:OWX262180 PGQ262180:PGT262180 PQM262180:PQP262180 QAI262180:QAL262180 QKE262180:QKH262180 QUA262180:QUD262180 RDW262180:RDZ262180 RNS262180:RNV262180 RXO262180:RXR262180 SHK262180:SHN262180 SRG262180:SRJ262180 TBC262180:TBF262180 TKY262180:TLB262180 TUU262180:TUX262180 UEQ262180:UET262180 UOM262180:UOP262180 UYI262180:UYL262180 VIE262180:VIH262180 VSA262180:VSD262180 WBW262180:WBZ262180 WLS262180:WLV262180 WVO262180:WVR262180 G327716:J327716 JC327716:JF327716 SY327716:TB327716 ACU327716:ACX327716 AMQ327716:AMT327716 AWM327716:AWP327716 BGI327716:BGL327716 BQE327716:BQH327716 CAA327716:CAD327716 CJW327716:CJZ327716 CTS327716:CTV327716 DDO327716:DDR327716 DNK327716:DNN327716 DXG327716:DXJ327716 EHC327716:EHF327716 EQY327716:ERB327716 FAU327716:FAX327716 FKQ327716:FKT327716 FUM327716:FUP327716 GEI327716:GEL327716 GOE327716:GOH327716 GYA327716:GYD327716 HHW327716:HHZ327716 HRS327716:HRV327716 IBO327716:IBR327716 ILK327716:ILN327716 IVG327716:IVJ327716 JFC327716:JFF327716 JOY327716:JPB327716 JYU327716:JYX327716 KIQ327716:KIT327716 KSM327716:KSP327716 LCI327716:LCL327716 LME327716:LMH327716 LWA327716:LWD327716 MFW327716:MFZ327716 MPS327716:MPV327716 MZO327716:MZR327716 NJK327716:NJN327716 NTG327716:NTJ327716 ODC327716:ODF327716 OMY327716:ONB327716 OWU327716:OWX327716 PGQ327716:PGT327716 PQM327716:PQP327716 QAI327716:QAL327716 QKE327716:QKH327716 QUA327716:QUD327716 RDW327716:RDZ327716 RNS327716:RNV327716 RXO327716:RXR327716 SHK327716:SHN327716 SRG327716:SRJ327716 TBC327716:TBF327716 TKY327716:TLB327716 TUU327716:TUX327716 UEQ327716:UET327716 UOM327716:UOP327716 UYI327716:UYL327716 VIE327716:VIH327716 VSA327716:VSD327716 WBW327716:WBZ327716 WLS327716:WLV327716 WVO327716:WVR327716 G393252:J393252 JC393252:JF393252 SY393252:TB393252 ACU393252:ACX393252 AMQ393252:AMT393252 AWM393252:AWP393252 BGI393252:BGL393252 BQE393252:BQH393252 CAA393252:CAD393252 CJW393252:CJZ393252 CTS393252:CTV393252 DDO393252:DDR393252 DNK393252:DNN393252 DXG393252:DXJ393252 EHC393252:EHF393252 EQY393252:ERB393252 FAU393252:FAX393252 FKQ393252:FKT393252 FUM393252:FUP393252 GEI393252:GEL393252 GOE393252:GOH393252 GYA393252:GYD393252 HHW393252:HHZ393252 HRS393252:HRV393252 IBO393252:IBR393252 ILK393252:ILN393252 IVG393252:IVJ393252 JFC393252:JFF393252 JOY393252:JPB393252 JYU393252:JYX393252 KIQ393252:KIT393252 KSM393252:KSP393252 LCI393252:LCL393252 LME393252:LMH393252 LWA393252:LWD393252 MFW393252:MFZ393252 MPS393252:MPV393252 MZO393252:MZR393252 NJK393252:NJN393252 NTG393252:NTJ393252 ODC393252:ODF393252 OMY393252:ONB393252 OWU393252:OWX393252 PGQ393252:PGT393252 PQM393252:PQP393252 QAI393252:QAL393252 QKE393252:QKH393252 QUA393252:QUD393252 RDW393252:RDZ393252 RNS393252:RNV393252 RXO393252:RXR393252 SHK393252:SHN393252 SRG393252:SRJ393252 TBC393252:TBF393252 TKY393252:TLB393252 TUU393252:TUX393252 UEQ393252:UET393252 UOM393252:UOP393252 UYI393252:UYL393252 VIE393252:VIH393252 VSA393252:VSD393252 WBW393252:WBZ393252 WLS393252:WLV393252 WVO393252:WVR393252 G458788:J458788 JC458788:JF458788 SY458788:TB458788 ACU458788:ACX458788 AMQ458788:AMT458788 AWM458788:AWP458788 BGI458788:BGL458788 BQE458788:BQH458788 CAA458788:CAD458788 CJW458788:CJZ458788 CTS458788:CTV458788 DDO458788:DDR458788 DNK458788:DNN458788 DXG458788:DXJ458788 EHC458788:EHF458788 EQY458788:ERB458788 FAU458788:FAX458788 FKQ458788:FKT458788 FUM458788:FUP458788 GEI458788:GEL458788 GOE458788:GOH458788 GYA458788:GYD458788 HHW458788:HHZ458788 HRS458788:HRV458788 IBO458788:IBR458788 ILK458788:ILN458788 IVG458788:IVJ458788 JFC458788:JFF458788 JOY458788:JPB458788 JYU458788:JYX458788 KIQ458788:KIT458788 KSM458788:KSP458788 LCI458788:LCL458788 LME458788:LMH458788 LWA458788:LWD458788 MFW458788:MFZ458788 MPS458788:MPV458788 MZO458788:MZR458788 NJK458788:NJN458788 NTG458788:NTJ458788 ODC458788:ODF458788 OMY458788:ONB458788 OWU458788:OWX458788 PGQ458788:PGT458788 PQM458788:PQP458788 QAI458788:QAL458788 QKE458788:QKH458788 QUA458788:QUD458788 RDW458788:RDZ458788 RNS458788:RNV458788 RXO458788:RXR458788 SHK458788:SHN458788 SRG458788:SRJ458788 TBC458788:TBF458788 TKY458788:TLB458788 TUU458788:TUX458788 UEQ458788:UET458788 UOM458788:UOP458788 UYI458788:UYL458788 VIE458788:VIH458788 VSA458788:VSD458788 WBW458788:WBZ458788 WLS458788:WLV458788 WVO458788:WVR458788 G524324:J524324 JC524324:JF524324 SY524324:TB524324 ACU524324:ACX524324 AMQ524324:AMT524324 AWM524324:AWP524324 BGI524324:BGL524324 BQE524324:BQH524324 CAA524324:CAD524324 CJW524324:CJZ524324 CTS524324:CTV524324 DDO524324:DDR524324 DNK524324:DNN524324 DXG524324:DXJ524324 EHC524324:EHF524324 EQY524324:ERB524324 FAU524324:FAX524324 FKQ524324:FKT524324 FUM524324:FUP524324 GEI524324:GEL524324 GOE524324:GOH524324 GYA524324:GYD524324 HHW524324:HHZ524324 HRS524324:HRV524324 IBO524324:IBR524324 ILK524324:ILN524324 IVG524324:IVJ524324 JFC524324:JFF524324 JOY524324:JPB524324 JYU524324:JYX524324 KIQ524324:KIT524324 KSM524324:KSP524324 LCI524324:LCL524324 LME524324:LMH524324 LWA524324:LWD524324 MFW524324:MFZ524324 MPS524324:MPV524324 MZO524324:MZR524324 NJK524324:NJN524324 NTG524324:NTJ524324 ODC524324:ODF524324 OMY524324:ONB524324 OWU524324:OWX524324 PGQ524324:PGT524324 PQM524324:PQP524324 QAI524324:QAL524324 QKE524324:QKH524324 QUA524324:QUD524324 RDW524324:RDZ524324 RNS524324:RNV524324 RXO524324:RXR524324 SHK524324:SHN524324 SRG524324:SRJ524324 TBC524324:TBF524324 TKY524324:TLB524324 TUU524324:TUX524324 UEQ524324:UET524324 UOM524324:UOP524324 UYI524324:UYL524324 VIE524324:VIH524324 VSA524324:VSD524324 WBW524324:WBZ524324 WLS524324:WLV524324 WVO524324:WVR524324 G589860:J589860 JC589860:JF589860 SY589860:TB589860 ACU589860:ACX589860 AMQ589860:AMT589860 AWM589860:AWP589860 BGI589860:BGL589860 BQE589860:BQH589860 CAA589860:CAD589860 CJW589860:CJZ589860 CTS589860:CTV589860 DDO589860:DDR589860 DNK589860:DNN589860 DXG589860:DXJ589860 EHC589860:EHF589860 EQY589860:ERB589860 FAU589860:FAX589860 FKQ589860:FKT589860 FUM589860:FUP589860 GEI589860:GEL589860 GOE589860:GOH589860 GYA589860:GYD589860 HHW589860:HHZ589860 HRS589860:HRV589860 IBO589860:IBR589860 ILK589860:ILN589860 IVG589860:IVJ589860 JFC589860:JFF589860 JOY589860:JPB589860 JYU589860:JYX589860 KIQ589860:KIT589860 KSM589860:KSP589860 LCI589860:LCL589860 LME589860:LMH589860 LWA589860:LWD589860 MFW589860:MFZ589860 MPS589860:MPV589860 MZO589860:MZR589860 NJK589860:NJN589860 NTG589860:NTJ589860 ODC589860:ODF589860 OMY589860:ONB589860 OWU589860:OWX589860 PGQ589860:PGT589860 PQM589860:PQP589860 QAI589860:QAL589860 QKE589860:QKH589860 QUA589860:QUD589860 RDW589860:RDZ589860 RNS589860:RNV589860 RXO589860:RXR589860 SHK589860:SHN589860 SRG589860:SRJ589860 TBC589860:TBF589860 TKY589860:TLB589860 TUU589860:TUX589860 UEQ589860:UET589860 UOM589860:UOP589860 UYI589860:UYL589860 VIE589860:VIH589860 VSA589860:VSD589860 WBW589860:WBZ589860 WLS589860:WLV589860 WVO589860:WVR589860 G655396:J655396 JC655396:JF655396 SY655396:TB655396 ACU655396:ACX655396 AMQ655396:AMT655396 AWM655396:AWP655396 BGI655396:BGL655396 BQE655396:BQH655396 CAA655396:CAD655396 CJW655396:CJZ655396 CTS655396:CTV655396 DDO655396:DDR655396 DNK655396:DNN655396 DXG655396:DXJ655396 EHC655396:EHF655396 EQY655396:ERB655396 FAU655396:FAX655396 FKQ655396:FKT655396 FUM655396:FUP655396 GEI655396:GEL655396 GOE655396:GOH655396 GYA655396:GYD655396 HHW655396:HHZ655396 HRS655396:HRV655396 IBO655396:IBR655396 ILK655396:ILN655396 IVG655396:IVJ655396 JFC655396:JFF655396 JOY655396:JPB655396 JYU655396:JYX655396 KIQ655396:KIT655396 KSM655396:KSP655396 LCI655396:LCL655396 LME655396:LMH655396 LWA655396:LWD655396 MFW655396:MFZ655396 MPS655396:MPV655396 MZO655396:MZR655396 NJK655396:NJN655396 NTG655396:NTJ655396 ODC655396:ODF655396 OMY655396:ONB655396 OWU655396:OWX655396 PGQ655396:PGT655396 PQM655396:PQP655396 QAI655396:QAL655396 QKE655396:QKH655396 QUA655396:QUD655396 RDW655396:RDZ655396 RNS655396:RNV655396 RXO655396:RXR655396 SHK655396:SHN655396 SRG655396:SRJ655396 TBC655396:TBF655396 TKY655396:TLB655396 TUU655396:TUX655396 UEQ655396:UET655396 UOM655396:UOP655396 UYI655396:UYL655396 VIE655396:VIH655396 VSA655396:VSD655396 WBW655396:WBZ655396 WLS655396:WLV655396 WVO655396:WVR655396 G720932:J720932 JC720932:JF720932 SY720932:TB720932 ACU720932:ACX720932 AMQ720932:AMT720932 AWM720932:AWP720932 BGI720932:BGL720932 BQE720932:BQH720932 CAA720932:CAD720932 CJW720932:CJZ720932 CTS720932:CTV720932 DDO720932:DDR720932 DNK720932:DNN720932 DXG720932:DXJ720932 EHC720932:EHF720932 EQY720932:ERB720932 FAU720932:FAX720932 FKQ720932:FKT720932 FUM720932:FUP720932 GEI720932:GEL720932 GOE720932:GOH720932 GYA720932:GYD720932 HHW720932:HHZ720932 HRS720932:HRV720932 IBO720932:IBR720932 ILK720932:ILN720932 IVG720932:IVJ720932 JFC720932:JFF720932 JOY720932:JPB720932 JYU720932:JYX720932 KIQ720932:KIT720932 KSM720932:KSP720932 LCI720932:LCL720932 LME720932:LMH720932 LWA720932:LWD720932 MFW720932:MFZ720932 MPS720932:MPV720932 MZO720932:MZR720932 NJK720932:NJN720932 NTG720932:NTJ720932 ODC720932:ODF720932 OMY720932:ONB720932 OWU720932:OWX720932 PGQ720932:PGT720932 PQM720932:PQP720932 QAI720932:QAL720932 QKE720932:QKH720932 QUA720932:QUD720932 RDW720932:RDZ720932 RNS720932:RNV720932 RXO720932:RXR720932 SHK720932:SHN720932 SRG720932:SRJ720932 TBC720932:TBF720932 TKY720932:TLB720932 TUU720932:TUX720932 UEQ720932:UET720932 UOM720932:UOP720932 UYI720932:UYL720932 VIE720932:VIH720932 VSA720932:VSD720932 WBW720932:WBZ720932 WLS720932:WLV720932 WVO720932:WVR720932 G786468:J786468 JC786468:JF786468 SY786468:TB786468 ACU786468:ACX786468 AMQ786468:AMT786468 AWM786468:AWP786468 BGI786468:BGL786468 BQE786468:BQH786468 CAA786468:CAD786468 CJW786468:CJZ786468 CTS786468:CTV786468 DDO786468:DDR786468 DNK786468:DNN786468 DXG786468:DXJ786468 EHC786468:EHF786468 EQY786468:ERB786468 FAU786468:FAX786468 FKQ786468:FKT786468 FUM786468:FUP786468 GEI786468:GEL786468 GOE786468:GOH786468 GYA786468:GYD786468 HHW786468:HHZ786468 HRS786468:HRV786468 IBO786468:IBR786468 ILK786468:ILN786468 IVG786468:IVJ786468 JFC786468:JFF786468 JOY786468:JPB786468 JYU786468:JYX786468 KIQ786468:KIT786468 KSM786468:KSP786468 LCI786468:LCL786468 LME786468:LMH786468 LWA786468:LWD786468 MFW786468:MFZ786468 MPS786468:MPV786468 MZO786468:MZR786468 NJK786468:NJN786468 NTG786468:NTJ786468 ODC786468:ODF786468 OMY786468:ONB786468 OWU786468:OWX786468 PGQ786468:PGT786468 PQM786468:PQP786468 QAI786468:QAL786468 QKE786468:QKH786468 QUA786468:QUD786468 RDW786468:RDZ786468 RNS786468:RNV786468 RXO786468:RXR786468 SHK786468:SHN786468 SRG786468:SRJ786468 TBC786468:TBF786468 TKY786468:TLB786468 TUU786468:TUX786468 UEQ786468:UET786468 UOM786468:UOP786468 UYI786468:UYL786468 VIE786468:VIH786468 VSA786468:VSD786468 WBW786468:WBZ786468 WLS786468:WLV786468 WVO786468:WVR786468 G852004:J852004 JC852004:JF852004 SY852004:TB852004 ACU852004:ACX852004 AMQ852004:AMT852004 AWM852004:AWP852004 BGI852004:BGL852004 BQE852004:BQH852004 CAA852004:CAD852004 CJW852004:CJZ852004 CTS852004:CTV852004 DDO852004:DDR852004 DNK852004:DNN852004 DXG852004:DXJ852004 EHC852004:EHF852004 EQY852004:ERB852004 FAU852004:FAX852004 FKQ852004:FKT852004 FUM852004:FUP852004 GEI852004:GEL852004 GOE852004:GOH852004 GYA852004:GYD852004 HHW852004:HHZ852004 HRS852004:HRV852004 IBO852004:IBR852004 ILK852004:ILN852004 IVG852004:IVJ852004 JFC852004:JFF852004 JOY852004:JPB852004 JYU852004:JYX852004 KIQ852004:KIT852004 KSM852004:KSP852004 LCI852004:LCL852004 LME852004:LMH852004 LWA852004:LWD852004 MFW852004:MFZ852004 MPS852004:MPV852004 MZO852004:MZR852004 NJK852004:NJN852004 NTG852004:NTJ852004 ODC852004:ODF852004 OMY852004:ONB852004 OWU852004:OWX852004 PGQ852004:PGT852004 PQM852004:PQP852004 QAI852004:QAL852004 QKE852004:QKH852004 QUA852004:QUD852004 RDW852004:RDZ852004 RNS852004:RNV852004 RXO852004:RXR852004 SHK852004:SHN852004 SRG852004:SRJ852004 TBC852004:TBF852004 TKY852004:TLB852004 TUU852004:TUX852004 UEQ852004:UET852004 UOM852004:UOP852004 UYI852004:UYL852004 VIE852004:VIH852004 VSA852004:VSD852004 WBW852004:WBZ852004 WLS852004:WLV852004 WVO852004:WVR852004 G917540:J917540 JC917540:JF917540 SY917540:TB917540 ACU917540:ACX917540 AMQ917540:AMT917540 AWM917540:AWP917540 BGI917540:BGL917540 BQE917540:BQH917540 CAA917540:CAD917540 CJW917540:CJZ917540 CTS917540:CTV917540 DDO917540:DDR917540 DNK917540:DNN917540 DXG917540:DXJ917540 EHC917540:EHF917540 EQY917540:ERB917540 FAU917540:FAX917540 FKQ917540:FKT917540 FUM917540:FUP917540 GEI917540:GEL917540 GOE917540:GOH917540 GYA917540:GYD917540 HHW917540:HHZ917540 HRS917540:HRV917540 IBO917540:IBR917540 ILK917540:ILN917540 IVG917540:IVJ917540 JFC917540:JFF917540 JOY917540:JPB917540 JYU917540:JYX917540 KIQ917540:KIT917540 KSM917540:KSP917540 LCI917540:LCL917540 LME917540:LMH917540 LWA917540:LWD917540 MFW917540:MFZ917540 MPS917540:MPV917540 MZO917540:MZR917540 NJK917540:NJN917540 NTG917540:NTJ917540 ODC917540:ODF917540 OMY917540:ONB917540 OWU917540:OWX917540 PGQ917540:PGT917540 PQM917540:PQP917540 QAI917540:QAL917540 QKE917540:QKH917540 QUA917540:QUD917540 RDW917540:RDZ917540 RNS917540:RNV917540 RXO917540:RXR917540 SHK917540:SHN917540 SRG917540:SRJ917540 TBC917540:TBF917540 TKY917540:TLB917540 TUU917540:TUX917540 UEQ917540:UET917540 UOM917540:UOP917540 UYI917540:UYL917540 VIE917540:VIH917540 VSA917540:VSD917540 WBW917540:WBZ917540 WLS917540:WLV917540 WVO917540:WVR917540 G983076:J983076 JC983076:JF983076 SY983076:TB983076 ACU983076:ACX983076 AMQ983076:AMT983076 AWM983076:AWP983076 BGI983076:BGL983076 BQE983076:BQH983076 CAA983076:CAD983076 CJW983076:CJZ983076 CTS983076:CTV983076 DDO983076:DDR983076 DNK983076:DNN983076 DXG983076:DXJ983076 EHC983076:EHF983076 EQY983076:ERB983076 FAU983076:FAX983076 FKQ983076:FKT983076 FUM983076:FUP983076 GEI983076:GEL983076 GOE983076:GOH983076 GYA983076:GYD983076 HHW983076:HHZ983076 HRS983076:HRV983076 IBO983076:IBR983076 ILK983076:ILN983076 IVG983076:IVJ983076 JFC983076:JFF983076 JOY983076:JPB983076 JYU983076:JYX983076 KIQ983076:KIT983076 KSM983076:KSP983076 LCI983076:LCL983076 LME983076:LMH983076 LWA983076:LWD983076 MFW983076:MFZ983076 MPS983076:MPV983076 MZO983076:MZR983076 NJK983076:NJN983076 NTG983076:NTJ983076 ODC983076:ODF983076 OMY983076:ONB983076 OWU983076:OWX983076 PGQ983076:PGT983076 PQM983076:PQP983076 QAI983076:QAL983076 QKE983076:QKH983076 QUA983076:QUD983076 RDW983076:RDZ983076 RNS983076:RNV983076 RXO983076:RXR983076 SHK983076:SHN983076 SRG983076:SRJ983076 TBC983076:TBF983076 TKY983076:TLB983076 TUU983076:TUX983076 UEQ983076:UET983076 UOM983076:UOP983076 UYI983076:UYL983076 VIE983076:VIH983076 VSA983076:VSD983076 WBW983076:WBZ983076 WLS983076:WLV983076 WVO983076:WVR983076" xr:uid="{00000000-0002-0000-0100-000000000000}">
      <formula1>"Attached,"</formula1>
    </dataValidation>
    <dataValidation type="list" allowBlank="1" showInputMessage="1" showErrorMessage="1" sqref="G65532:J65532 JC65532:JF65532 SY65532:TB65532 ACU65532:ACX65532 AMQ65532:AMT65532 AWM65532:AWP65532 BGI65532:BGL65532 BQE65532:BQH65532 CAA65532:CAD65532 CJW65532:CJZ65532 CTS65532:CTV65532 DDO65532:DDR65532 DNK65532:DNN65532 DXG65532:DXJ65532 EHC65532:EHF65532 EQY65532:ERB65532 FAU65532:FAX65532 FKQ65532:FKT65532 FUM65532:FUP65532 GEI65532:GEL65532 GOE65532:GOH65532 GYA65532:GYD65532 HHW65532:HHZ65532 HRS65532:HRV65532 IBO65532:IBR65532 ILK65532:ILN65532 IVG65532:IVJ65532 JFC65532:JFF65532 JOY65532:JPB65532 JYU65532:JYX65532 KIQ65532:KIT65532 KSM65532:KSP65532 LCI65532:LCL65532 LME65532:LMH65532 LWA65532:LWD65532 MFW65532:MFZ65532 MPS65532:MPV65532 MZO65532:MZR65532 NJK65532:NJN65532 NTG65532:NTJ65532 ODC65532:ODF65532 OMY65532:ONB65532 OWU65532:OWX65532 PGQ65532:PGT65532 PQM65532:PQP65532 QAI65532:QAL65532 QKE65532:QKH65532 QUA65532:QUD65532 RDW65532:RDZ65532 RNS65532:RNV65532 RXO65532:RXR65532 SHK65532:SHN65532 SRG65532:SRJ65532 TBC65532:TBF65532 TKY65532:TLB65532 TUU65532:TUX65532 UEQ65532:UET65532 UOM65532:UOP65532 UYI65532:UYL65532 VIE65532:VIH65532 VSA65532:VSD65532 WBW65532:WBZ65532 WLS65532:WLV65532 WVO65532:WVR65532 G131068:J131068 JC131068:JF131068 SY131068:TB131068 ACU131068:ACX131068 AMQ131068:AMT131068 AWM131068:AWP131068 BGI131068:BGL131068 BQE131068:BQH131068 CAA131068:CAD131068 CJW131068:CJZ131068 CTS131068:CTV131068 DDO131068:DDR131068 DNK131068:DNN131068 DXG131068:DXJ131068 EHC131068:EHF131068 EQY131068:ERB131068 FAU131068:FAX131068 FKQ131068:FKT131068 FUM131068:FUP131068 GEI131068:GEL131068 GOE131068:GOH131068 GYA131068:GYD131068 HHW131068:HHZ131068 HRS131068:HRV131068 IBO131068:IBR131068 ILK131068:ILN131068 IVG131068:IVJ131068 JFC131068:JFF131068 JOY131068:JPB131068 JYU131068:JYX131068 KIQ131068:KIT131068 KSM131068:KSP131068 LCI131068:LCL131068 LME131068:LMH131068 LWA131068:LWD131068 MFW131068:MFZ131068 MPS131068:MPV131068 MZO131068:MZR131068 NJK131068:NJN131068 NTG131068:NTJ131068 ODC131068:ODF131068 OMY131068:ONB131068 OWU131068:OWX131068 PGQ131068:PGT131068 PQM131068:PQP131068 QAI131068:QAL131068 QKE131068:QKH131068 QUA131068:QUD131068 RDW131068:RDZ131068 RNS131068:RNV131068 RXO131068:RXR131068 SHK131068:SHN131068 SRG131068:SRJ131068 TBC131068:TBF131068 TKY131068:TLB131068 TUU131068:TUX131068 UEQ131068:UET131068 UOM131068:UOP131068 UYI131068:UYL131068 VIE131068:VIH131068 VSA131068:VSD131068 WBW131068:WBZ131068 WLS131068:WLV131068 WVO131068:WVR131068 G196604:J196604 JC196604:JF196604 SY196604:TB196604 ACU196604:ACX196604 AMQ196604:AMT196604 AWM196604:AWP196604 BGI196604:BGL196604 BQE196604:BQH196604 CAA196604:CAD196604 CJW196604:CJZ196604 CTS196604:CTV196604 DDO196604:DDR196604 DNK196604:DNN196604 DXG196604:DXJ196604 EHC196604:EHF196604 EQY196604:ERB196604 FAU196604:FAX196604 FKQ196604:FKT196604 FUM196604:FUP196604 GEI196604:GEL196604 GOE196604:GOH196604 GYA196604:GYD196604 HHW196604:HHZ196604 HRS196604:HRV196604 IBO196604:IBR196604 ILK196604:ILN196604 IVG196604:IVJ196604 JFC196604:JFF196604 JOY196604:JPB196604 JYU196604:JYX196604 KIQ196604:KIT196604 KSM196604:KSP196604 LCI196604:LCL196604 LME196604:LMH196604 LWA196604:LWD196604 MFW196604:MFZ196604 MPS196604:MPV196604 MZO196604:MZR196604 NJK196604:NJN196604 NTG196604:NTJ196604 ODC196604:ODF196604 OMY196604:ONB196604 OWU196604:OWX196604 PGQ196604:PGT196604 PQM196604:PQP196604 QAI196604:QAL196604 QKE196604:QKH196604 QUA196604:QUD196604 RDW196604:RDZ196604 RNS196604:RNV196604 RXO196604:RXR196604 SHK196604:SHN196604 SRG196604:SRJ196604 TBC196604:TBF196604 TKY196604:TLB196604 TUU196604:TUX196604 UEQ196604:UET196604 UOM196604:UOP196604 UYI196604:UYL196604 VIE196604:VIH196604 VSA196604:VSD196604 WBW196604:WBZ196604 WLS196604:WLV196604 WVO196604:WVR196604 G262140:J262140 JC262140:JF262140 SY262140:TB262140 ACU262140:ACX262140 AMQ262140:AMT262140 AWM262140:AWP262140 BGI262140:BGL262140 BQE262140:BQH262140 CAA262140:CAD262140 CJW262140:CJZ262140 CTS262140:CTV262140 DDO262140:DDR262140 DNK262140:DNN262140 DXG262140:DXJ262140 EHC262140:EHF262140 EQY262140:ERB262140 FAU262140:FAX262140 FKQ262140:FKT262140 FUM262140:FUP262140 GEI262140:GEL262140 GOE262140:GOH262140 GYA262140:GYD262140 HHW262140:HHZ262140 HRS262140:HRV262140 IBO262140:IBR262140 ILK262140:ILN262140 IVG262140:IVJ262140 JFC262140:JFF262140 JOY262140:JPB262140 JYU262140:JYX262140 KIQ262140:KIT262140 KSM262140:KSP262140 LCI262140:LCL262140 LME262140:LMH262140 LWA262140:LWD262140 MFW262140:MFZ262140 MPS262140:MPV262140 MZO262140:MZR262140 NJK262140:NJN262140 NTG262140:NTJ262140 ODC262140:ODF262140 OMY262140:ONB262140 OWU262140:OWX262140 PGQ262140:PGT262140 PQM262140:PQP262140 QAI262140:QAL262140 QKE262140:QKH262140 QUA262140:QUD262140 RDW262140:RDZ262140 RNS262140:RNV262140 RXO262140:RXR262140 SHK262140:SHN262140 SRG262140:SRJ262140 TBC262140:TBF262140 TKY262140:TLB262140 TUU262140:TUX262140 UEQ262140:UET262140 UOM262140:UOP262140 UYI262140:UYL262140 VIE262140:VIH262140 VSA262140:VSD262140 WBW262140:WBZ262140 WLS262140:WLV262140 WVO262140:WVR262140 G327676:J327676 JC327676:JF327676 SY327676:TB327676 ACU327676:ACX327676 AMQ327676:AMT327676 AWM327676:AWP327676 BGI327676:BGL327676 BQE327676:BQH327676 CAA327676:CAD327676 CJW327676:CJZ327676 CTS327676:CTV327676 DDO327676:DDR327676 DNK327676:DNN327676 DXG327676:DXJ327676 EHC327676:EHF327676 EQY327676:ERB327676 FAU327676:FAX327676 FKQ327676:FKT327676 FUM327676:FUP327676 GEI327676:GEL327676 GOE327676:GOH327676 GYA327676:GYD327676 HHW327676:HHZ327676 HRS327676:HRV327676 IBO327676:IBR327676 ILK327676:ILN327676 IVG327676:IVJ327676 JFC327676:JFF327676 JOY327676:JPB327676 JYU327676:JYX327676 KIQ327676:KIT327676 KSM327676:KSP327676 LCI327676:LCL327676 LME327676:LMH327676 LWA327676:LWD327676 MFW327676:MFZ327676 MPS327676:MPV327676 MZO327676:MZR327676 NJK327676:NJN327676 NTG327676:NTJ327676 ODC327676:ODF327676 OMY327676:ONB327676 OWU327676:OWX327676 PGQ327676:PGT327676 PQM327676:PQP327676 QAI327676:QAL327676 QKE327676:QKH327676 QUA327676:QUD327676 RDW327676:RDZ327676 RNS327676:RNV327676 RXO327676:RXR327676 SHK327676:SHN327676 SRG327676:SRJ327676 TBC327676:TBF327676 TKY327676:TLB327676 TUU327676:TUX327676 UEQ327676:UET327676 UOM327676:UOP327676 UYI327676:UYL327676 VIE327676:VIH327676 VSA327676:VSD327676 WBW327676:WBZ327676 WLS327676:WLV327676 WVO327676:WVR327676 G393212:J393212 JC393212:JF393212 SY393212:TB393212 ACU393212:ACX393212 AMQ393212:AMT393212 AWM393212:AWP393212 BGI393212:BGL393212 BQE393212:BQH393212 CAA393212:CAD393212 CJW393212:CJZ393212 CTS393212:CTV393212 DDO393212:DDR393212 DNK393212:DNN393212 DXG393212:DXJ393212 EHC393212:EHF393212 EQY393212:ERB393212 FAU393212:FAX393212 FKQ393212:FKT393212 FUM393212:FUP393212 GEI393212:GEL393212 GOE393212:GOH393212 GYA393212:GYD393212 HHW393212:HHZ393212 HRS393212:HRV393212 IBO393212:IBR393212 ILK393212:ILN393212 IVG393212:IVJ393212 JFC393212:JFF393212 JOY393212:JPB393212 JYU393212:JYX393212 KIQ393212:KIT393212 KSM393212:KSP393212 LCI393212:LCL393212 LME393212:LMH393212 LWA393212:LWD393212 MFW393212:MFZ393212 MPS393212:MPV393212 MZO393212:MZR393212 NJK393212:NJN393212 NTG393212:NTJ393212 ODC393212:ODF393212 OMY393212:ONB393212 OWU393212:OWX393212 PGQ393212:PGT393212 PQM393212:PQP393212 QAI393212:QAL393212 QKE393212:QKH393212 QUA393212:QUD393212 RDW393212:RDZ393212 RNS393212:RNV393212 RXO393212:RXR393212 SHK393212:SHN393212 SRG393212:SRJ393212 TBC393212:TBF393212 TKY393212:TLB393212 TUU393212:TUX393212 UEQ393212:UET393212 UOM393212:UOP393212 UYI393212:UYL393212 VIE393212:VIH393212 VSA393212:VSD393212 WBW393212:WBZ393212 WLS393212:WLV393212 WVO393212:WVR393212 G458748:J458748 JC458748:JF458748 SY458748:TB458748 ACU458748:ACX458748 AMQ458748:AMT458748 AWM458748:AWP458748 BGI458748:BGL458748 BQE458748:BQH458748 CAA458748:CAD458748 CJW458748:CJZ458748 CTS458748:CTV458748 DDO458748:DDR458748 DNK458748:DNN458748 DXG458748:DXJ458748 EHC458748:EHF458748 EQY458748:ERB458748 FAU458748:FAX458748 FKQ458748:FKT458748 FUM458748:FUP458748 GEI458748:GEL458748 GOE458748:GOH458748 GYA458748:GYD458748 HHW458748:HHZ458748 HRS458748:HRV458748 IBO458748:IBR458748 ILK458748:ILN458748 IVG458748:IVJ458748 JFC458748:JFF458748 JOY458748:JPB458748 JYU458748:JYX458748 KIQ458748:KIT458748 KSM458748:KSP458748 LCI458748:LCL458748 LME458748:LMH458748 LWA458748:LWD458748 MFW458748:MFZ458748 MPS458748:MPV458748 MZO458748:MZR458748 NJK458748:NJN458748 NTG458748:NTJ458748 ODC458748:ODF458748 OMY458748:ONB458748 OWU458748:OWX458748 PGQ458748:PGT458748 PQM458748:PQP458748 QAI458748:QAL458748 QKE458748:QKH458748 QUA458748:QUD458748 RDW458748:RDZ458748 RNS458748:RNV458748 RXO458748:RXR458748 SHK458748:SHN458748 SRG458748:SRJ458748 TBC458748:TBF458748 TKY458748:TLB458748 TUU458748:TUX458748 UEQ458748:UET458748 UOM458748:UOP458748 UYI458748:UYL458748 VIE458748:VIH458748 VSA458748:VSD458748 WBW458748:WBZ458748 WLS458748:WLV458748 WVO458748:WVR458748 G524284:J524284 JC524284:JF524284 SY524284:TB524284 ACU524284:ACX524284 AMQ524284:AMT524284 AWM524284:AWP524284 BGI524284:BGL524284 BQE524284:BQH524284 CAA524284:CAD524284 CJW524284:CJZ524284 CTS524284:CTV524284 DDO524284:DDR524284 DNK524284:DNN524284 DXG524284:DXJ524284 EHC524284:EHF524284 EQY524284:ERB524284 FAU524284:FAX524284 FKQ524284:FKT524284 FUM524284:FUP524284 GEI524284:GEL524284 GOE524284:GOH524284 GYA524284:GYD524284 HHW524284:HHZ524284 HRS524284:HRV524284 IBO524284:IBR524284 ILK524284:ILN524284 IVG524284:IVJ524284 JFC524284:JFF524284 JOY524284:JPB524284 JYU524284:JYX524284 KIQ524284:KIT524284 KSM524284:KSP524284 LCI524284:LCL524284 LME524284:LMH524284 LWA524284:LWD524284 MFW524284:MFZ524284 MPS524284:MPV524284 MZO524284:MZR524284 NJK524284:NJN524284 NTG524284:NTJ524284 ODC524284:ODF524284 OMY524284:ONB524284 OWU524284:OWX524284 PGQ524284:PGT524284 PQM524284:PQP524284 QAI524284:QAL524284 QKE524284:QKH524284 QUA524284:QUD524284 RDW524284:RDZ524284 RNS524284:RNV524284 RXO524284:RXR524284 SHK524284:SHN524284 SRG524284:SRJ524284 TBC524284:TBF524284 TKY524284:TLB524284 TUU524284:TUX524284 UEQ524284:UET524284 UOM524284:UOP524284 UYI524284:UYL524284 VIE524284:VIH524284 VSA524284:VSD524284 WBW524284:WBZ524284 WLS524284:WLV524284 WVO524284:WVR524284 G589820:J589820 JC589820:JF589820 SY589820:TB589820 ACU589820:ACX589820 AMQ589820:AMT589820 AWM589820:AWP589820 BGI589820:BGL589820 BQE589820:BQH589820 CAA589820:CAD589820 CJW589820:CJZ589820 CTS589820:CTV589820 DDO589820:DDR589820 DNK589820:DNN589820 DXG589820:DXJ589820 EHC589820:EHF589820 EQY589820:ERB589820 FAU589820:FAX589820 FKQ589820:FKT589820 FUM589820:FUP589820 GEI589820:GEL589820 GOE589820:GOH589820 GYA589820:GYD589820 HHW589820:HHZ589820 HRS589820:HRV589820 IBO589820:IBR589820 ILK589820:ILN589820 IVG589820:IVJ589820 JFC589820:JFF589820 JOY589820:JPB589820 JYU589820:JYX589820 KIQ589820:KIT589820 KSM589820:KSP589820 LCI589820:LCL589820 LME589820:LMH589820 LWA589820:LWD589820 MFW589820:MFZ589820 MPS589820:MPV589820 MZO589820:MZR589820 NJK589820:NJN589820 NTG589820:NTJ589820 ODC589820:ODF589820 OMY589820:ONB589820 OWU589820:OWX589820 PGQ589820:PGT589820 PQM589820:PQP589820 QAI589820:QAL589820 QKE589820:QKH589820 QUA589820:QUD589820 RDW589820:RDZ589820 RNS589820:RNV589820 RXO589820:RXR589820 SHK589820:SHN589820 SRG589820:SRJ589820 TBC589820:TBF589820 TKY589820:TLB589820 TUU589820:TUX589820 UEQ589820:UET589820 UOM589820:UOP589820 UYI589820:UYL589820 VIE589820:VIH589820 VSA589820:VSD589820 WBW589820:WBZ589820 WLS589820:WLV589820 WVO589820:WVR589820 G655356:J655356 JC655356:JF655356 SY655356:TB655356 ACU655356:ACX655356 AMQ655356:AMT655356 AWM655356:AWP655356 BGI655356:BGL655356 BQE655356:BQH655356 CAA655356:CAD655356 CJW655356:CJZ655356 CTS655356:CTV655356 DDO655356:DDR655356 DNK655356:DNN655356 DXG655356:DXJ655356 EHC655356:EHF655356 EQY655356:ERB655356 FAU655356:FAX655356 FKQ655356:FKT655356 FUM655356:FUP655356 GEI655356:GEL655356 GOE655356:GOH655356 GYA655356:GYD655356 HHW655356:HHZ655356 HRS655356:HRV655356 IBO655356:IBR655356 ILK655356:ILN655356 IVG655356:IVJ655356 JFC655356:JFF655356 JOY655356:JPB655356 JYU655356:JYX655356 KIQ655356:KIT655356 KSM655356:KSP655356 LCI655356:LCL655356 LME655356:LMH655356 LWA655356:LWD655356 MFW655356:MFZ655356 MPS655356:MPV655356 MZO655356:MZR655356 NJK655356:NJN655356 NTG655356:NTJ655356 ODC655356:ODF655356 OMY655356:ONB655356 OWU655356:OWX655356 PGQ655356:PGT655356 PQM655356:PQP655356 QAI655356:QAL655356 QKE655356:QKH655356 QUA655356:QUD655356 RDW655356:RDZ655356 RNS655356:RNV655356 RXO655356:RXR655356 SHK655356:SHN655356 SRG655356:SRJ655356 TBC655356:TBF655356 TKY655356:TLB655356 TUU655356:TUX655356 UEQ655356:UET655356 UOM655356:UOP655356 UYI655356:UYL655356 VIE655356:VIH655356 VSA655356:VSD655356 WBW655356:WBZ655356 WLS655356:WLV655356 WVO655356:WVR655356 G720892:J720892 JC720892:JF720892 SY720892:TB720892 ACU720892:ACX720892 AMQ720892:AMT720892 AWM720892:AWP720892 BGI720892:BGL720892 BQE720892:BQH720892 CAA720892:CAD720892 CJW720892:CJZ720892 CTS720892:CTV720892 DDO720892:DDR720892 DNK720892:DNN720892 DXG720892:DXJ720892 EHC720892:EHF720892 EQY720892:ERB720892 FAU720892:FAX720892 FKQ720892:FKT720892 FUM720892:FUP720892 GEI720892:GEL720892 GOE720892:GOH720892 GYA720892:GYD720892 HHW720892:HHZ720892 HRS720892:HRV720892 IBO720892:IBR720892 ILK720892:ILN720892 IVG720892:IVJ720892 JFC720892:JFF720892 JOY720892:JPB720892 JYU720892:JYX720892 KIQ720892:KIT720892 KSM720892:KSP720892 LCI720892:LCL720892 LME720892:LMH720892 LWA720892:LWD720892 MFW720892:MFZ720892 MPS720892:MPV720892 MZO720892:MZR720892 NJK720892:NJN720892 NTG720892:NTJ720892 ODC720892:ODF720892 OMY720892:ONB720892 OWU720892:OWX720892 PGQ720892:PGT720892 PQM720892:PQP720892 QAI720892:QAL720892 QKE720892:QKH720892 QUA720892:QUD720892 RDW720892:RDZ720892 RNS720892:RNV720892 RXO720892:RXR720892 SHK720892:SHN720892 SRG720892:SRJ720892 TBC720892:TBF720892 TKY720892:TLB720892 TUU720892:TUX720892 UEQ720892:UET720892 UOM720892:UOP720892 UYI720892:UYL720892 VIE720892:VIH720892 VSA720892:VSD720892 WBW720892:WBZ720892 WLS720892:WLV720892 WVO720892:WVR720892 G786428:J786428 JC786428:JF786428 SY786428:TB786428 ACU786428:ACX786428 AMQ786428:AMT786428 AWM786428:AWP786428 BGI786428:BGL786428 BQE786428:BQH786428 CAA786428:CAD786428 CJW786428:CJZ786428 CTS786428:CTV786428 DDO786428:DDR786428 DNK786428:DNN786428 DXG786428:DXJ786428 EHC786428:EHF786428 EQY786428:ERB786428 FAU786428:FAX786428 FKQ786428:FKT786428 FUM786428:FUP786428 GEI786428:GEL786428 GOE786428:GOH786428 GYA786428:GYD786428 HHW786428:HHZ786428 HRS786428:HRV786428 IBO786428:IBR786428 ILK786428:ILN786428 IVG786428:IVJ786428 JFC786428:JFF786428 JOY786428:JPB786428 JYU786428:JYX786428 KIQ786428:KIT786428 KSM786428:KSP786428 LCI786428:LCL786428 LME786428:LMH786428 LWA786428:LWD786428 MFW786428:MFZ786428 MPS786428:MPV786428 MZO786428:MZR786428 NJK786428:NJN786428 NTG786428:NTJ786428 ODC786428:ODF786428 OMY786428:ONB786428 OWU786428:OWX786428 PGQ786428:PGT786428 PQM786428:PQP786428 QAI786428:QAL786428 QKE786428:QKH786428 QUA786428:QUD786428 RDW786428:RDZ786428 RNS786428:RNV786428 RXO786428:RXR786428 SHK786428:SHN786428 SRG786428:SRJ786428 TBC786428:TBF786428 TKY786428:TLB786428 TUU786428:TUX786428 UEQ786428:UET786428 UOM786428:UOP786428 UYI786428:UYL786428 VIE786428:VIH786428 VSA786428:VSD786428 WBW786428:WBZ786428 WLS786428:WLV786428 WVO786428:WVR786428 G851964:J851964 JC851964:JF851964 SY851964:TB851964 ACU851964:ACX851964 AMQ851964:AMT851964 AWM851964:AWP851964 BGI851964:BGL851964 BQE851964:BQH851964 CAA851964:CAD851964 CJW851964:CJZ851964 CTS851964:CTV851964 DDO851964:DDR851964 DNK851964:DNN851964 DXG851964:DXJ851964 EHC851964:EHF851964 EQY851964:ERB851964 FAU851964:FAX851964 FKQ851964:FKT851964 FUM851964:FUP851964 GEI851964:GEL851964 GOE851964:GOH851964 GYA851964:GYD851964 HHW851964:HHZ851964 HRS851964:HRV851964 IBO851964:IBR851964 ILK851964:ILN851964 IVG851964:IVJ851964 JFC851964:JFF851964 JOY851964:JPB851964 JYU851964:JYX851964 KIQ851964:KIT851964 KSM851964:KSP851964 LCI851964:LCL851964 LME851964:LMH851964 LWA851964:LWD851964 MFW851964:MFZ851964 MPS851964:MPV851964 MZO851964:MZR851964 NJK851964:NJN851964 NTG851964:NTJ851964 ODC851964:ODF851964 OMY851964:ONB851964 OWU851964:OWX851964 PGQ851964:PGT851964 PQM851964:PQP851964 QAI851964:QAL851964 QKE851964:QKH851964 QUA851964:QUD851964 RDW851964:RDZ851964 RNS851964:RNV851964 RXO851964:RXR851964 SHK851964:SHN851964 SRG851964:SRJ851964 TBC851964:TBF851964 TKY851964:TLB851964 TUU851964:TUX851964 UEQ851964:UET851964 UOM851964:UOP851964 UYI851964:UYL851964 VIE851964:VIH851964 VSA851964:VSD851964 WBW851964:WBZ851964 WLS851964:WLV851964 WVO851964:WVR851964 G917500:J917500 JC917500:JF917500 SY917500:TB917500 ACU917500:ACX917500 AMQ917500:AMT917500 AWM917500:AWP917500 BGI917500:BGL917500 BQE917500:BQH917500 CAA917500:CAD917500 CJW917500:CJZ917500 CTS917500:CTV917500 DDO917500:DDR917500 DNK917500:DNN917500 DXG917500:DXJ917500 EHC917500:EHF917500 EQY917500:ERB917500 FAU917500:FAX917500 FKQ917500:FKT917500 FUM917500:FUP917500 GEI917500:GEL917500 GOE917500:GOH917500 GYA917500:GYD917500 HHW917500:HHZ917500 HRS917500:HRV917500 IBO917500:IBR917500 ILK917500:ILN917500 IVG917500:IVJ917500 JFC917500:JFF917500 JOY917500:JPB917500 JYU917500:JYX917500 KIQ917500:KIT917500 KSM917500:KSP917500 LCI917500:LCL917500 LME917500:LMH917500 LWA917500:LWD917500 MFW917500:MFZ917500 MPS917500:MPV917500 MZO917500:MZR917500 NJK917500:NJN917500 NTG917500:NTJ917500 ODC917500:ODF917500 OMY917500:ONB917500 OWU917500:OWX917500 PGQ917500:PGT917500 PQM917500:PQP917500 QAI917500:QAL917500 QKE917500:QKH917500 QUA917500:QUD917500 RDW917500:RDZ917500 RNS917500:RNV917500 RXO917500:RXR917500 SHK917500:SHN917500 SRG917500:SRJ917500 TBC917500:TBF917500 TKY917500:TLB917500 TUU917500:TUX917500 UEQ917500:UET917500 UOM917500:UOP917500 UYI917500:UYL917500 VIE917500:VIH917500 VSA917500:VSD917500 WBW917500:WBZ917500 WLS917500:WLV917500 WVO917500:WVR917500 G983036:J983036 JC983036:JF983036 SY983036:TB983036 ACU983036:ACX983036 AMQ983036:AMT983036 AWM983036:AWP983036 BGI983036:BGL983036 BQE983036:BQH983036 CAA983036:CAD983036 CJW983036:CJZ983036 CTS983036:CTV983036 DDO983036:DDR983036 DNK983036:DNN983036 DXG983036:DXJ983036 EHC983036:EHF983036 EQY983036:ERB983036 FAU983036:FAX983036 FKQ983036:FKT983036 FUM983036:FUP983036 GEI983036:GEL983036 GOE983036:GOH983036 GYA983036:GYD983036 HHW983036:HHZ983036 HRS983036:HRV983036 IBO983036:IBR983036 ILK983036:ILN983036 IVG983036:IVJ983036 JFC983036:JFF983036 JOY983036:JPB983036 JYU983036:JYX983036 KIQ983036:KIT983036 KSM983036:KSP983036 LCI983036:LCL983036 LME983036:LMH983036 LWA983036:LWD983036 MFW983036:MFZ983036 MPS983036:MPV983036 MZO983036:MZR983036 NJK983036:NJN983036 NTG983036:NTJ983036 ODC983036:ODF983036 OMY983036:ONB983036 OWU983036:OWX983036 PGQ983036:PGT983036 PQM983036:PQP983036 QAI983036:QAL983036 QKE983036:QKH983036 QUA983036:QUD983036 RDW983036:RDZ983036 RNS983036:RNV983036 RXO983036:RXR983036 SHK983036:SHN983036 SRG983036:SRJ983036 TBC983036:TBF983036 TKY983036:TLB983036 TUU983036:TUX983036 UEQ983036:UET983036 UOM983036:UOP983036 UYI983036:UYL983036 VIE983036:VIH983036 VSA983036:VSD983036 WBW983036:WBZ983036 WLS983036:WLV983036 WVO983036:WVR983036" xr:uid="{00000000-0002-0000-0100-000001000000}">
      <formula1>"Attached, N/A, "</formula1>
    </dataValidation>
    <dataValidation type="list" allowBlank="1" showInputMessage="1" showErrorMessage="1" sqref="G65484:J65484 JC65484:JF65484 SY65484:TB65484 ACU65484:ACX65484 AMQ65484:AMT65484 AWM65484:AWP65484 BGI65484:BGL65484 BQE65484:BQH65484 CAA65484:CAD65484 CJW65484:CJZ65484 CTS65484:CTV65484 DDO65484:DDR65484 DNK65484:DNN65484 DXG65484:DXJ65484 EHC65484:EHF65484 EQY65484:ERB65484 FAU65484:FAX65484 FKQ65484:FKT65484 FUM65484:FUP65484 GEI65484:GEL65484 GOE65484:GOH65484 GYA65484:GYD65484 HHW65484:HHZ65484 HRS65484:HRV65484 IBO65484:IBR65484 ILK65484:ILN65484 IVG65484:IVJ65484 JFC65484:JFF65484 JOY65484:JPB65484 JYU65484:JYX65484 KIQ65484:KIT65484 KSM65484:KSP65484 LCI65484:LCL65484 LME65484:LMH65484 LWA65484:LWD65484 MFW65484:MFZ65484 MPS65484:MPV65484 MZO65484:MZR65484 NJK65484:NJN65484 NTG65484:NTJ65484 ODC65484:ODF65484 OMY65484:ONB65484 OWU65484:OWX65484 PGQ65484:PGT65484 PQM65484:PQP65484 QAI65484:QAL65484 QKE65484:QKH65484 QUA65484:QUD65484 RDW65484:RDZ65484 RNS65484:RNV65484 RXO65484:RXR65484 SHK65484:SHN65484 SRG65484:SRJ65484 TBC65484:TBF65484 TKY65484:TLB65484 TUU65484:TUX65484 UEQ65484:UET65484 UOM65484:UOP65484 UYI65484:UYL65484 VIE65484:VIH65484 VSA65484:VSD65484 WBW65484:WBZ65484 WLS65484:WLV65484 WVO65484:WVR65484 G131020:J131020 JC131020:JF131020 SY131020:TB131020 ACU131020:ACX131020 AMQ131020:AMT131020 AWM131020:AWP131020 BGI131020:BGL131020 BQE131020:BQH131020 CAA131020:CAD131020 CJW131020:CJZ131020 CTS131020:CTV131020 DDO131020:DDR131020 DNK131020:DNN131020 DXG131020:DXJ131020 EHC131020:EHF131020 EQY131020:ERB131020 FAU131020:FAX131020 FKQ131020:FKT131020 FUM131020:FUP131020 GEI131020:GEL131020 GOE131020:GOH131020 GYA131020:GYD131020 HHW131020:HHZ131020 HRS131020:HRV131020 IBO131020:IBR131020 ILK131020:ILN131020 IVG131020:IVJ131020 JFC131020:JFF131020 JOY131020:JPB131020 JYU131020:JYX131020 KIQ131020:KIT131020 KSM131020:KSP131020 LCI131020:LCL131020 LME131020:LMH131020 LWA131020:LWD131020 MFW131020:MFZ131020 MPS131020:MPV131020 MZO131020:MZR131020 NJK131020:NJN131020 NTG131020:NTJ131020 ODC131020:ODF131020 OMY131020:ONB131020 OWU131020:OWX131020 PGQ131020:PGT131020 PQM131020:PQP131020 QAI131020:QAL131020 QKE131020:QKH131020 QUA131020:QUD131020 RDW131020:RDZ131020 RNS131020:RNV131020 RXO131020:RXR131020 SHK131020:SHN131020 SRG131020:SRJ131020 TBC131020:TBF131020 TKY131020:TLB131020 TUU131020:TUX131020 UEQ131020:UET131020 UOM131020:UOP131020 UYI131020:UYL131020 VIE131020:VIH131020 VSA131020:VSD131020 WBW131020:WBZ131020 WLS131020:WLV131020 WVO131020:WVR131020 G196556:J196556 JC196556:JF196556 SY196556:TB196556 ACU196556:ACX196556 AMQ196556:AMT196556 AWM196556:AWP196556 BGI196556:BGL196556 BQE196556:BQH196556 CAA196556:CAD196556 CJW196556:CJZ196556 CTS196556:CTV196556 DDO196556:DDR196556 DNK196556:DNN196556 DXG196556:DXJ196556 EHC196556:EHF196556 EQY196556:ERB196556 FAU196556:FAX196556 FKQ196556:FKT196556 FUM196556:FUP196556 GEI196556:GEL196556 GOE196556:GOH196556 GYA196556:GYD196556 HHW196556:HHZ196556 HRS196556:HRV196556 IBO196556:IBR196556 ILK196556:ILN196556 IVG196556:IVJ196556 JFC196556:JFF196556 JOY196556:JPB196556 JYU196556:JYX196556 KIQ196556:KIT196556 KSM196556:KSP196556 LCI196556:LCL196556 LME196556:LMH196556 LWA196556:LWD196556 MFW196556:MFZ196556 MPS196556:MPV196556 MZO196556:MZR196556 NJK196556:NJN196556 NTG196556:NTJ196556 ODC196556:ODF196556 OMY196556:ONB196556 OWU196556:OWX196556 PGQ196556:PGT196556 PQM196556:PQP196556 QAI196556:QAL196556 QKE196556:QKH196556 QUA196556:QUD196556 RDW196556:RDZ196556 RNS196556:RNV196556 RXO196556:RXR196556 SHK196556:SHN196556 SRG196556:SRJ196556 TBC196556:TBF196556 TKY196556:TLB196556 TUU196556:TUX196556 UEQ196556:UET196556 UOM196556:UOP196556 UYI196556:UYL196556 VIE196556:VIH196556 VSA196556:VSD196556 WBW196556:WBZ196556 WLS196556:WLV196556 WVO196556:WVR196556 G262092:J262092 JC262092:JF262092 SY262092:TB262092 ACU262092:ACX262092 AMQ262092:AMT262092 AWM262092:AWP262092 BGI262092:BGL262092 BQE262092:BQH262092 CAA262092:CAD262092 CJW262092:CJZ262092 CTS262092:CTV262092 DDO262092:DDR262092 DNK262092:DNN262092 DXG262092:DXJ262092 EHC262092:EHF262092 EQY262092:ERB262092 FAU262092:FAX262092 FKQ262092:FKT262092 FUM262092:FUP262092 GEI262092:GEL262092 GOE262092:GOH262092 GYA262092:GYD262092 HHW262092:HHZ262092 HRS262092:HRV262092 IBO262092:IBR262092 ILK262092:ILN262092 IVG262092:IVJ262092 JFC262092:JFF262092 JOY262092:JPB262092 JYU262092:JYX262092 KIQ262092:KIT262092 KSM262092:KSP262092 LCI262092:LCL262092 LME262092:LMH262092 LWA262092:LWD262092 MFW262092:MFZ262092 MPS262092:MPV262092 MZO262092:MZR262092 NJK262092:NJN262092 NTG262092:NTJ262092 ODC262092:ODF262092 OMY262092:ONB262092 OWU262092:OWX262092 PGQ262092:PGT262092 PQM262092:PQP262092 QAI262092:QAL262092 QKE262092:QKH262092 QUA262092:QUD262092 RDW262092:RDZ262092 RNS262092:RNV262092 RXO262092:RXR262092 SHK262092:SHN262092 SRG262092:SRJ262092 TBC262092:TBF262092 TKY262092:TLB262092 TUU262092:TUX262092 UEQ262092:UET262092 UOM262092:UOP262092 UYI262092:UYL262092 VIE262092:VIH262092 VSA262092:VSD262092 WBW262092:WBZ262092 WLS262092:WLV262092 WVO262092:WVR262092 G327628:J327628 JC327628:JF327628 SY327628:TB327628 ACU327628:ACX327628 AMQ327628:AMT327628 AWM327628:AWP327628 BGI327628:BGL327628 BQE327628:BQH327628 CAA327628:CAD327628 CJW327628:CJZ327628 CTS327628:CTV327628 DDO327628:DDR327628 DNK327628:DNN327628 DXG327628:DXJ327628 EHC327628:EHF327628 EQY327628:ERB327628 FAU327628:FAX327628 FKQ327628:FKT327628 FUM327628:FUP327628 GEI327628:GEL327628 GOE327628:GOH327628 GYA327628:GYD327628 HHW327628:HHZ327628 HRS327628:HRV327628 IBO327628:IBR327628 ILK327628:ILN327628 IVG327628:IVJ327628 JFC327628:JFF327628 JOY327628:JPB327628 JYU327628:JYX327628 KIQ327628:KIT327628 KSM327628:KSP327628 LCI327628:LCL327628 LME327628:LMH327628 LWA327628:LWD327628 MFW327628:MFZ327628 MPS327628:MPV327628 MZO327628:MZR327628 NJK327628:NJN327628 NTG327628:NTJ327628 ODC327628:ODF327628 OMY327628:ONB327628 OWU327628:OWX327628 PGQ327628:PGT327628 PQM327628:PQP327628 QAI327628:QAL327628 QKE327628:QKH327628 QUA327628:QUD327628 RDW327628:RDZ327628 RNS327628:RNV327628 RXO327628:RXR327628 SHK327628:SHN327628 SRG327628:SRJ327628 TBC327628:TBF327628 TKY327628:TLB327628 TUU327628:TUX327628 UEQ327628:UET327628 UOM327628:UOP327628 UYI327628:UYL327628 VIE327628:VIH327628 VSA327628:VSD327628 WBW327628:WBZ327628 WLS327628:WLV327628 WVO327628:WVR327628 G393164:J393164 JC393164:JF393164 SY393164:TB393164 ACU393164:ACX393164 AMQ393164:AMT393164 AWM393164:AWP393164 BGI393164:BGL393164 BQE393164:BQH393164 CAA393164:CAD393164 CJW393164:CJZ393164 CTS393164:CTV393164 DDO393164:DDR393164 DNK393164:DNN393164 DXG393164:DXJ393164 EHC393164:EHF393164 EQY393164:ERB393164 FAU393164:FAX393164 FKQ393164:FKT393164 FUM393164:FUP393164 GEI393164:GEL393164 GOE393164:GOH393164 GYA393164:GYD393164 HHW393164:HHZ393164 HRS393164:HRV393164 IBO393164:IBR393164 ILK393164:ILN393164 IVG393164:IVJ393164 JFC393164:JFF393164 JOY393164:JPB393164 JYU393164:JYX393164 KIQ393164:KIT393164 KSM393164:KSP393164 LCI393164:LCL393164 LME393164:LMH393164 LWA393164:LWD393164 MFW393164:MFZ393164 MPS393164:MPV393164 MZO393164:MZR393164 NJK393164:NJN393164 NTG393164:NTJ393164 ODC393164:ODF393164 OMY393164:ONB393164 OWU393164:OWX393164 PGQ393164:PGT393164 PQM393164:PQP393164 QAI393164:QAL393164 QKE393164:QKH393164 QUA393164:QUD393164 RDW393164:RDZ393164 RNS393164:RNV393164 RXO393164:RXR393164 SHK393164:SHN393164 SRG393164:SRJ393164 TBC393164:TBF393164 TKY393164:TLB393164 TUU393164:TUX393164 UEQ393164:UET393164 UOM393164:UOP393164 UYI393164:UYL393164 VIE393164:VIH393164 VSA393164:VSD393164 WBW393164:WBZ393164 WLS393164:WLV393164 WVO393164:WVR393164 G458700:J458700 JC458700:JF458700 SY458700:TB458700 ACU458700:ACX458700 AMQ458700:AMT458700 AWM458700:AWP458700 BGI458700:BGL458700 BQE458700:BQH458700 CAA458700:CAD458700 CJW458700:CJZ458700 CTS458700:CTV458700 DDO458700:DDR458700 DNK458700:DNN458700 DXG458700:DXJ458700 EHC458700:EHF458700 EQY458700:ERB458700 FAU458700:FAX458700 FKQ458700:FKT458700 FUM458700:FUP458700 GEI458700:GEL458700 GOE458700:GOH458700 GYA458700:GYD458700 HHW458700:HHZ458700 HRS458700:HRV458700 IBO458700:IBR458700 ILK458700:ILN458700 IVG458700:IVJ458700 JFC458700:JFF458700 JOY458700:JPB458700 JYU458700:JYX458700 KIQ458700:KIT458700 KSM458700:KSP458700 LCI458700:LCL458700 LME458700:LMH458700 LWA458700:LWD458700 MFW458700:MFZ458700 MPS458700:MPV458700 MZO458700:MZR458700 NJK458700:NJN458700 NTG458700:NTJ458700 ODC458700:ODF458700 OMY458700:ONB458700 OWU458700:OWX458700 PGQ458700:PGT458700 PQM458700:PQP458700 QAI458700:QAL458700 QKE458700:QKH458700 QUA458700:QUD458700 RDW458700:RDZ458700 RNS458700:RNV458700 RXO458700:RXR458700 SHK458700:SHN458700 SRG458700:SRJ458700 TBC458700:TBF458700 TKY458700:TLB458700 TUU458700:TUX458700 UEQ458700:UET458700 UOM458700:UOP458700 UYI458700:UYL458700 VIE458700:VIH458700 VSA458700:VSD458700 WBW458700:WBZ458700 WLS458700:WLV458700 WVO458700:WVR458700 G524236:J524236 JC524236:JF524236 SY524236:TB524236 ACU524236:ACX524236 AMQ524236:AMT524236 AWM524236:AWP524236 BGI524236:BGL524236 BQE524236:BQH524236 CAA524236:CAD524236 CJW524236:CJZ524236 CTS524236:CTV524236 DDO524236:DDR524236 DNK524236:DNN524236 DXG524236:DXJ524236 EHC524236:EHF524236 EQY524236:ERB524236 FAU524236:FAX524236 FKQ524236:FKT524236 FUM524236:FUP524236 GEI524236:GEL524236 GOE524236:GOH524236 GYA524236:GYD524236 HHW524236:HHZ524236 HRS524236:HRV524236 IBO524236:IBR524236 ILK524236:ILN524236 IVG524236:IVJ524236 JFC524236:JFF524236 JOY524236:JPB524236 JYU524236:JYX524236 KIQ524236:KIT524236 KSM524236:KSP524236 LCI524236:LCL524236 LME524236:LMH524236 LWA524236:LWD524236 MFW524236:MFZ524236 MPS524236:MPV524236 MZO524236:MZR524236 NJK524236:NJN524236 NTG524236:NTJ524236 ODC524236:ODF524236 OMY524236:ONB524236 OWU524236:OWX524236 PGQ524236:PGT524236 PQM524236:PQP524236 QAI524236:QAL524236 QKE524236:QKH524236 QUA524236:QUD524236 RDW524236:RDZ524236 RNS524236:RNV524236 RXO524236:RXR524236 SHK524236:SHN524236 SRG524236:SRJ524236 TBC524236:TBF524236 TKY524236:TLB524236 TUU524236:TUX524236 UEQ524236:UET524236 UOM524236:UOP524236 UYI524236:UYL524236 VIE524236:VIH524236 VSA524236:VSD524236 WBW524236:WBZ524236 WLS524236:WLV524236 WVO524236:WVR524236 G589772:J589772 JC589772:JF589772 SY589772:TB589772 ACU589772:ACX589772 AMQ589772:AMT589772 AWM589772:AWP589772 BGI589772:BGL589772 BQE589772:BQH589772 CAA589772:CAD589772 CJW589772:CJZ589772 CTS589772:CTV589772 DDO589772:DDR589772 DNK589772:DNN589772 DXG589772:DXJ589772 EHC589772:EHF589772 EQY589772:ERB589772 FAU589772:FAX589772 FKQ589772:FKT589772 FUM589772:FUP589772 GEI589772:GEL589772 GOE589772:GOH589772 GYA589772:GYD589772 HHW589772:HHZ589772 HRS589772:HRV589772 IBO589772:IBR589772 ILK589772:ILN589772 IVG589772:IVJ589772 JFC589772:JFF589772 JOY589772:JPB589772 JYU589772:JYX589772 KIQ589772:KIT589772 KSM589772:KSP589772 LCI589772:LCL589772 LME589772:LMH589772 LWA589772:LWD589772 MFW589772:MFZ589772 MPS589772:MPV589772 MZO589772:MZR589772 NJK589772:NJN589772 NTG589772:NTJ589772 ODC589772:ODF589772 OMY589772:ONB589772 OWU589772:OWX589772 PGQ589772:PGT589772 PQM589772:PQP589772 QAI589772:QAL589772 QKE589772:QKH589772 QUA589772:QUD589772 RDW589772:RDZ589772 RNS589772:RNV589772 RXO589772:RXR589772 SHK589772:SHN589772 SRG589772:SRJ589772 TBC589772:TBF589772 TKY589772:TLB589772 TUU589772:TUX589772 UEQ589772:UET589772 UOM589772:UOP589772 UYI589772:UYL589772 VIE589772:VIH589772 VSA589772:VSD589772 WBW589772:WBZ589772 WLS589772:WLV589772 WVO589772:WVR589772 G655308:J655308 JC655308:JF655308 SY655308:TB655308 ACU655308:ACX655308 AMQ655308:AMT655308 AWM655308:AWP655308 BGI655308:BGL655308 BQE655308:BQH655308 CAA655308:CAD655308 CJW655308:CJZ655308 CTS655308:CTV655308 DDO655308:DDR655308 DNK655308:DNN655308 DXG655308:DXJ655308 EHC655308:EHF655308 EQY655308:ERB655308 FAU655308:FAX655308 FKQ655308:FKT655308 FUM655308:FUP655308 GEI655308:GEL655308 GOE655308:GOH655308 GYA655308:GYD655308 HHW655308:HHZ655308 HRS655308:HRV655308 IBO655308:IBR655308 ILK655308:ILN655308 IVG655308:IVJ655308 JFC655308:JFF655308 JOY655308:JPB655308 JYU655308:JYX655308 KIQ655308:KIT655308 KSM655308:KSP655308 LCI655308:LCL655308 LME655308:LMH655308 LWA655308:LWD655308 MFW655308:MFZ655308 MPS655308:MPV655308 MZO655308:MZR655308 NJK655308:NJN655308 NTG655308:NTJ655308 ODC655308:ODF655308 OMY655308:ONB655308 OWU655308:OWX655308 PGQ655308:PGT655308 PQM655308:PQP655308 QAI655308:QAL655308 QKE655308:QKH655308 QUA655308:QUD655308 RDW655308:RDZ655308 RNS655308:RNV655308 RXO655308:RXR655308 SHK655308:SHN655308 SRG655308:SRJ655308 TBC655308:TBF655308 TKY655308:TLB655308 TUU655308:TUX655308 UEQ655308:UET655308 UOM655308:UOP655308 UYI655308:UYL655308 VIE655308:VIH655308 VSA655308:VSD655308 WBW655308:WBZ655308 WLS655308:WLV655308 WVO655308:WVR655308 G720844:J720844 JC720844:JF720844 SY720844:TB720844 ACU720844:ACX720844 AMQ720844:AMT720844 AWM720844:AWP720844 BGI720844:BGL720844 BQE720844:BQH720844 CAA720844:CAD720844 CJW720844:CJZ720844 CTS720844:CTV720844 DDO720844:DDR720844 DNK720844:DNN720844 DXG720844:DXJ720844 EHC720844:EHF720844 EQY720844:ERB720844 FAU720844:FAX720844 FKQ720844:FKT720844 FUM720844:FUP720844 GEI720844:GEL720844 GOE720844:GOH720844 GYA720844:GYD720844 HHW720844:HHZ720844 HRS720844:HRV720844 IBO720844:IBR720844 ILK720844:ILN720844 IVG720844:IVJ720844 JFC720844:JFF720844 JOY720844:JPB720844 JYU720844:JYX720844 KIQ720844:KIT720844 KSM720844:KSP720844 LCI720844:LCL720844 LME720844:LMH720844 LWA720844:LWD720844 MFW720844:MFZ720844 MPS720844:MPV720844 MZO720844:MZR720844 NJK720844:NJN720844 NTG720844:NTJ720844 ODC720844:ODF720844 OMY720844:ONB720844 OWU720844:OWX720844 PGQ720844:PGT720844 PQM720844:PQP720844 QAI720844:QAL720844 QKE720844:QKH720844 QUA720844:QUD720844 RDW720844:RDZ720844 RNS720844:RNV720844 RXO720844:RXR720844 SHK720844:SHN720844 SRG720844:SRJ720844 TBC720844:TBF720844 TKY720844:TLB720844 TUU720844:TUX720844 UEQ720844:UET720844 UOM720844:UOP720844 UYI720844:UYL720844 VIE720844:VIH720844 VSA720844:VSD720844 WBW720844:WBZ720844 WLS720844:WLV720844 WVO720844:WVR720844 G786380:J786380 JC786380:JF786380 SY786380:TB786380 ACU786380:ACX786380 AMQ786380:AMT786380 AWM786380:AWP786380 BGI786380:BGL786380 BQE786380:BQH786380 CAA786380:CAD786380 CJW786380:CJZ786380 CTS786380:CTV786380 DDO786380:DDR786380 DNK786380:DNN786380 DXG786380:DXJ786380 EHC786380:EHF786380 EQY786380:ERB786380 FAU786380:FAX786380 FKQ786380:FKT786380 FUM786380:FUP786380 GEI786380:GEL786380 GOE786380:GOH786380 GYA786380:GYD786380 HHW786380:HHZ786380 HRS786380:HRV786380 IBO786380:IBR786380 ILK786380:ILN786380 IVG786380:IVJ786380 JFC786380:JFF786380 JOY786380:JPB786380 JYU786380:JYX786380 KIQ786380:KIT786380 KSM786380:KSP786380 LCI786380:LCL786380 LME786380:LMH786380 LWA786380:LWD786380 MFW786380:MFZ786380 MPS786380:MPV786380 MZO786380:MZR786380 NJK786380:NJN786380 NTG786380:NTJ786380 ODC786380:ODF786380 OMY786380:ONB786380 OWU786380:OWX786380 PGQ786380:PGT786380 PQM786380:PQP786380 QAI786380:QAL786380 QKE786380:QKH786380 QUA786380:QUD786380 RDW786380:RDZ786380 RNS786380:RNV786380 RXO786380:RXR786380 SHK786380:SHN786380 SRG786380:SRJ786380 TBC786380:TBF786380 TKY786380:TLB786380 TUU786380:TUX786380 UEQ786380:UET786380 UOM786380:UOP786380 UYI786380:UYL786380 VIE786380:VIH786380 VSA786380:VSD786380 WBW786380:WBZ786380 WLS786380:WLV786380 WVO786380:WVR786380 G851916:J851916 JC851916:JF851916 SY851916:TB851916 ACU851916:ACX851916 AMQ851916:AMT851916 AWM851916:AWP851916 BGI851916:BGL851916 BQE851916:BQH851916 CAA851916:CAD851916 CJW851916:CJZ851916 CTS851916:CTV851916 DDO851916:DDR851916 DNK851916:DNN851916 DXG851916:DXJ851916 EHC851916:EHF851916 EQY851916:ERB851916 FAU851916:FAX851916 FKQ851916:FKT851916 FUM851916:FUP851916 GEI851916:GEL851916 GOE851916:GOH851916 GYA851916:GYD851916 HHW851916:HHZ851916 HRS851916:HRV851916 IBO851916:IBR851916 ILK851916:ILN851916 IVG851916:IVJ851916 JFC851916:JFF851916 JOY851916:JPB851916 JYU851916:JYX851916 KIQ851916:KIT851916 KSM851916:KSP851916 LCI851916:LCL851916 LME851916:LMH851916 LWA851916:LWD851916 MFW851916:MFZ851916 MPS851916:MPV851916 MZO851916:MZR851916 NJK851916:NJN851916 NTG851916:NTJ851916 ODC851916:ODF851916 OMY851916:ONB851916 OWU851916:OWX851916 PGQ851916:PGT851916 PQM851916:PQP851916 QAI851916:QAL851916 QKE851916:QKH851916 QUA851916:QUD851916 RDW851916:RDZ851916 RNS851916:RNV851916 RXO851916:RXR851916 SHK851916:SHN851916 SRG851916:SRJ851916 TBC851916:TBF851916 TKY851916:TLB851916 TUU851916:TUX851916 UEQ851916:UET851916 UOM851916:UOP851916 UYI851916:UYL851916 VIE851916:VIH851916 VSA851916:VSD851916 WBW851916:WBZ851916 WLS851916:WLV851916 WVO851916:WVR851916 G917452:J917452 JC917452:JF917452 SY917452:TB917452 ACU917452:ACX917452 AMQ917452:AMT917452 AWM917452:AWP917452 BGI917452:BGL917452 BQE917452:BQH917452 CAA917452:CAD917452 CJW917452:CJZ917452 CTS917452:CTV917452 DDO917452:DDR917452 DNK917452:DNN917452 DXG917452:DXJ917452 EHC917452:EHF917452 EQY917452:ERB917452 FAU917452:FAX917452 FKQ917452:FKT917452 FUM917452:FUP917452 GEI917452:GEL917452 GOE917452:GOH917452 GYA917452:GYD917452 HHW917452:HHZ917452 HRS917452:HRV917452 IBO917452:IBR917452 ILK917452:ILN917452 IVG917452:IVJ917452 JFC917452:JFF917452 JOY917452:JPB917452 JYU917452:JYX917452 KIQ917452:KIT917452 KSM917452:KSP917452 LCI917452:LCL917452 LME917452:LMH917452 LWA917452:LWD917452 MFW917452:MFZ917452 MPS917452:MPV917452 MZO917452:MZR917452 NJK917452:NJN917452 NTG917452:NTJ917452 ODC917452:ODF917452 OMY917452:ONB917452 OWU917452:OWX917452 PGQ917452:PGT917452 PQM917452:PQP917452 QAI917452:QAL917452 QKE917452:QKH917452 QUA917452:QUD917452 RDW917452:RDZ917452 RNS917452:RNV917452 RXO917452:RXR917452 SHK917452:SHN917452 SRG917452:SRJ917452 TBC917452:TBF917452 TKY917452:TLB917452 TUU917452:TUX917452 UEQ917452:UET917452 UOM917452:UOP917452 UYI917452:UYL917452 VIE917452:VIH917452 VSA917452:VSD917452 WBW917452:WBZ917452 WLS917452:WLV917452 WVO917452:WVR917452 G982988:J982988 JC982988:JF982988 SY982988:TB982988 ACU982988:ACX982988 AMQ982988:AMT982988 AWM982988:AWP982988 BGI982988:BGL982988 BQE982988:BQH982988 CAA982988:CAD982988 CJW982988:CJZ982988 CTS982988:CTV982988 DDO982988:DDR982988 DNK982988:DNN982988 DXG982988:DXJ982988 EHC982988:EHF982988 EQY982988:ERB982988 FAU982988:FAX982988 FKQ982988:FKT982988 FUM982988:FUP982988 GEI982988:GEL982988 GOE982988:GOH982988 GYA982988:GYD982988 HHW982988:HHZ982988 HRS982988:HRV982988 IBO982988:IBR982988 ILK982988:ILN982988 IVG982988:IVJ982988 JFC982988:JFF982988 JOY982988:JPB982988 JYU982988:JYX982988 KIQ982988:KIT982988 KSM982988:KSP982988 LCI982988:LCL982988 LME982988:LMH982988 LWA982988:LWD982988 MFW982988:MFZ982988 MPS982988:MPV982988 MZO982988:MZR982988 NJK982988:NJN982988 NTG982988:NTJ982988 ODC982988:ODF982988 OMY982988:ONB982988 OWU982988:OWX982988 PGQ982988:PGT982988 PQM982988:PQP982988 QAI982988:QAL982988 QKE982988:QKH982988 QUA982988:QUD982988 RDW982988:RDZ982988 RNS982988:RNV982988 RXO982988:RXR982988 SHK982988:SHN982988 SRG982988:SRJ982988 TBC982988:TBF982988 TKY982988:TLB982988 TUU982988:TUX982988 UEQ982988:UET982988 UOM982988:UOP982988 UYI982988:UYL982988 VIE982988:VIH982988 VSA982988:VSD982988 WBW982988:WBZ982988 WLS982988:WLV982988 WVO982988:WVR982988 G65463:J65463 JC65463:JF65463 SY65463:TB65463 ACU65463:ACX65463 AMQ65463:AMT65463 AWM65463:AWP65463 BGI65463:BGL65463 BQE65463:BQH65463 CAA65463:CAD65463 CJW65463:CJZ65463 CTS65463:CTV65463 DDO65463:DDR65463 DNK65463:DNN65463 DXG65463:DXJ65463 EHC65463:EHF65463 EQY65463:ERB65463 FAU65463:FAX65463 FKQ65463:FKT65463 FUM65463:FUP65463 GEI65463:GEL65463 GOE65463:GOH65463 GYA65463:GYD65463 HHW65463:HHZ65463 HRS65463:HRV65463 IBO65463:IBR65463 ILK65463:ILN65463 IVG65463:IVJ65463 JFC65463:JFF65463 JOY65463:JPB65463 JYU65463:JYX65463 KIQ65463:KIT65463 KSM65463:KSP65463 LCI65463:LCL65463 LME65463:LMH65463 LWA65463:LWD65463 MFW65463:MFZ65463 MPS65463:MPV65463 MZO65463:MZR65463 NJK65463:NJN65463 NTG65463:NTJ65463 ODC65463:ODF65463 OMY65463:ONB65463 OWU65463:OWX65463 PGQ65463:PGT65463 PQM65463:PQP65463 QAI65463:QAL65463 QKE65463:QKH65463 QUA65463:QUD65463 RDW65463:RDZ65463 RNS65463:RNV65463 RXO65463:RXR65463 SHK65463:SHN65463 SRG65463:SRJ65463 TBC65463:TBF65463 TKY65463:TLB65463 TUU65463:TUX65463 UEQ65463:UET65463 UOM65463:UOP65463 UYI65463:UYL65463 VIE65463:VIH65463 VSA65463:VSD65463 WBW65463:WBZ65463 WLS65463:WLV65463 WVO65463:WVR65463 G130999:J130999 JC130999:JF130999 SY130999:TB130999 ACU130999:ACX130999 AMQ130999:AMT130999 AWM130999:AWP130999 BGI130999:BGL130999 BQE130999:BQH130999 CAA130999:CAD130999 CJW130999:CJZ130999 CTS130999:CTV130999 DDO130999:DDR130999 DNK130999:DNN130999 DXG130999:DXJ130999 EHC130999:EHF130999 EQY130999:ERB130999 FAU130999:FAX130999 FKQ130999:FKT130999 FUM130999:FUP130999 GEI130999:GEL130999 GOE130999:GOH130999 GYA130999:GYD130999 HHW130999:HHZ130999 HRS130999:HRV130999 IBO130999:IBR130999 ILK130999:ILN130999 IVG130999:IVJ130999 JFC130999:JFF130999 JOY130999:JPB130999 JYU130999:JYX130999 KIQ130999:KIT130999 KSM130999:KSP130999 LCI130999:LCL130999 LME130999:LMH130999 LWA130999:LWD130999 MFW130999:MFZ130999 MPS130999:MPV130999 MZO130999:MZR130999 NJK130999:NJN130999 NTG130999:NTJ130999 ODC130999:ODF130999 OMY130999:ONB130999 OWU130999:OWX130999 PGQ130999:PGT130999 PQM130999:PQP130999 QAI130999:QAL130999 QKE130999:QKH130999 QUA130999:QUD130999 RDW130999:RDZ130999 RNS130999:RNV130999 RXO130999:RXR130999 SHK130999:SHN130999 SRG130999:SRJ130999 TBC130999:TBF130999 TKY130999:TLB130999 TUU130999:TUX130999 UEQ130999:UET130999 UOM130999:UOP130999 UYI130999:UYL130999 VIE130999:VIH130999 VSA130999:VSD130999 WBW130999:WBZ130999 WLS130999:WLV130999 WVO130999:WVR130999 G196535:J196535 JC196535:JF196535 SY196535:TB196535 ACU196535:ACX196535 AMQ196535:AMT196535 AWM196535:AWP196535 BGI196535:BGL196535 BQE196535:BQH196535 CAA196535:CAD196535 CJW196535:CJZ196535 CTS196535:CTV196535 DDO196535:DDR196535 DNK196535:DNN196535 DXG196535:DXJ196535 EHC196535:EHF196535 EQY196535:ERB196535 FAU196535:FAX196535 FKQ196535:FKT196535 FUM196535:FUP196535 GEI196535:GEL196535 GOE196535:GOH196535 GYA196535:GYD196535 HHW196535:HHZ196535 HRS196535:HRV196535 IBO196535:IBR196535 ILK196535:ILN196535 IVG196535:IVJ196535 JFC196535:JFF196535 JOY196535:JPB196535 JYU196535:JYX196535 KIQ196535:KIT196535 KSM196535:KSP196535 LCI196535:LCL196535 LME196535:LMH196535 LWA196535:LWD196535 MFW196535:MFZ196535 MPS196535:MPV196535 MZO196535:MZR196535 NJK196535:NJN196535 NTG196535:NTJ196535 ODC196535:ODF196535 OMY196535:ONB196535 OWU196535:OWX196535 PGQ196535:PGT196535 PQM196535:PQP196535 QAI196535:QAL196535 QKE196535:QKH196535 QUA196535:QUD196535 RDW196535:RDZ196535 RNS196535:RNV196535 RXO196535:RXR196535 SHK196535:SHN196535 SRG196535:SRJ196535 TBC196535:TBF196535 TKY196535:TLB196535 TUU196535:TUX196535 UEQ196535:UET196535 UOM196535:UOP196535 UYI196535:UYL196535 VIE196535:VIH196535 VSA196535:VSD196535 WBW196535:WBZ196535 WLS196535:WLV196535 WVO196535:WVR196535 G262071:J262071 JC262071:JF262071 SY262071:TB262071 ACU262071:ACX262071 AMQ262071:AMT262071 AWM262071:AWP262071 BGI262071:BGL262071 BQE262071:BQH262071 CAA262071:CAD262071 CJW262071:CJZ262071 CTS262071:CTV262071 DDO262071:DDR262071 DNK262071:DNN262071 DXG262071:DXJ262071 EHC262071:EHF262071 EQY262071:ERB262071 FAU262071:FAX262071 FKQ262071:FKT262071 FUM262071:FUP262071 GEI262071:GEL262071 GOE262071:GOH262071 GYA262071:GYD262071 HHW262071:HHZ262071 HRS262071:HRV262071 IBO262071:IBR262071 ILK262071:ILN262071 IVG262071:IVJ262071 JFC262071:JFF262071 JOY262071:JPB262071 JYU262071:JYX262071 KIQ262071:KIT262071 KSM262071:KSP262071 LCI262071:LCL262071 LME262071:LMH262071 LWA262071:LWD262071 MFW262071:MFZ262071 MPS262071:MPV262071 MZO262071:MZR262071 NJK262071:NJN262071 NTG262071:NTJ262071 ODC262071:ODF262071 OMY262071:ONB262071 OWU262071:OWX262071 PGQ262071:PGT262071 PQM262071:PQP262071 QAI262071:QAL262071 QKE262071:QKH262071 QUA262071:QUD262071 RDW262071:RDZ262071 RNS262071:RNV262071 RXO262071:RXR262071 SHK262071:SHN262071 SRG262071:SRJ262071 TBC262071:TBF262071 TKY262071:TLB262071 TUU262071:TUX262071 UEQ262071:UET262071 UOM262071:UOP262071 UYI262071:UYL262071 VIE262071:VIH262071 VSA262071:VSD262071 WBW262071:WBZ262071 WLS262071:WLV262071 WVO262071:WVR262071 G327607:J327607 JC327607:JF327607 SY327607:TB327607 ACU327607:ACX327607 AMQ327607:AMT327607 AWM327607:AWP327607 BGI327607:BGL327607 BQE327607:BQH327607 CAA327607:CAD327607 CJW327607:CJZ327607 CTS327607:CTV327607 DDO327607:DDR327607 DNK327607:DNN327607 DXG327607:DXJ327607 EHC327607:EHF327607 EQY327607:ERB327607 FAU327607:FAX327607 FKQ327607:FKT327607 FUM327607:FUP327607 GEI327607:GEL327607 GOE327607:GOH327607 GYA327607:GYD327607 HHW327607:HHZ327607 HRS327607:HRV327607 IBO327607:IBR327607 ILK327607:ILN327607 IVG327607:IVJ327607 JFC327607:JFF327607 JOY327607:JPB327607 JYU327607:JYX327607 KIQ327607:KIT327607 KSM327607:KSP327607 LCI327607:LCL327607 LME327607:LMH327607 LWA327607:LWD327607 MFW327607:MFZ327607 MPS327607:MPV327607 MZO327607:MZR327607 NJK327607:NJN327607 NTG327607:NTJ327607 ODC327607:ODF327607 OMY327607:ONB327607 OWU327607:OWX327607 PGQ327607:PGT327607 PQM327607:PQP327607 QAI327607:QAL327607 QKE327607:QKH327607 QUA327607:QUD327607 RDW327607:RDZ327607 RNS327607:RNV327607 RXO327607:RXR327607 SHK327607:SHN327607 SRG327607:SRJ327607 TBC327607:TBF327607 TKY327607:TLB327607 TUU327607:TUX327607 UEQ327607:UET327607 UOM327607:UOP327607 UYI327607:UYL327607 VIE327607:VIH327607 VSA327607:VSD327607 WBW327607:WBZ327607 WLS327607:WLV327607 WVO327607:WVR327607 G393143:J393143 JC393143:JF393143 SY393143:TB393143 ACU393143:ACX393143 AMQ393143:AMT393143 AWM393143:AWP393143 BGI393143:BGL393143 BQE393143:BQH393143 CAA393143:CAD393143 CJW393143:CJZ393143 CTS393143:CTV393143 DDO393143:DDR393143 DNK393143:DNN393143 DXG393143:DXJ393143 EHC393143:EHF393143 EQY393143:ERB393143 FAU393143:FAX393143 FKQ393143:FKT393143 FUM393143:FUP393143 GEI393143:GEL393143 GOE393143:GOH393143 GYA393143:GYD393143 HHW393143:HHZ393143 HRS393143:HRV393143 IBO393143:IBR393143 ILK393143:ILN393143 IVG393143:IVJ393143 JFC393143:JFF393143 JOY393143:JPB393143 JYU393143:JYX393143 KIQ393143:KIT393143 KSM393143:KSP393143 LCI393143:LCL393143 LME393143:LMH393143 LWA393143:LWD393143 MFW393143:MFZ393143 MPS393143:MPV393143 MZO393143:MZR393143 NJK393143:NJN393143 NTG393143:NTJ393143 ODC393143:ODF393143 OMY393143:ONB393143 OWU393143:OWX393143 PGQ393143:PGT393143 PQM393143:PQP393143 QAI393143:QAL393143 QKE393143:QKH393143 QUA393143:QUD393143 RDW393143:RDZ393143 RNS393143:RNV393143 RXO393143:RXR393143 SHK393143:SHN393143 SRG393143:SRJ393143 TBC393143:TBF393143 TKY393143:TLB393143 TUU393143:TUX393143 UEQ393143:UET393143 UOM393143:UOP393143 UYI393143:UYL393143 VIE393143:VIH393143 VSA393143:VSD393143 WBW393143:WBZ393143 WLS393143:WLV393143 WVO393143:WVR393143 G458679:J458679 JC458679:JF458679 SY458679:TB458679 ACU458679:ACX458679 AMQ458679:AMT458679 AWM458679:AWP458679 BGI458679:BGL458679 BQE458679:BQH458679 CAA458679:CAD458679 CJW458679:CJZ458679 CTS458679:CTV458679 DDO458679:DDR458679 DNK458679:DNN458679 DXG458679:DXJ458679 EHC458679:EHF458679 EQY458679:ERB458679 FAU458679:FAX458679 FKQ458679:FKT458679 FUM458679:FUP458679 GEI458679:GEL458679 GOE458679:GOH458679 GYA458679:GYD458679 HHW458679:HHZ458679 HRS458679:HRV458679 IBO458679:IBR458679 ILK458679:ILN458679 IVG458679:IVJ458679 JFC458679:JFF458679 JOY458679:JPB458679 JYU458679:JYX458679 KIQ458679:KIT458679 KSM458679:KSP458679 LCI458679:LCL458679 LME458679:LMH458679 LWA458679:LWD458679 MFW458679:MFZ458679 MPS458679:MPV458679 MZO458679:MZR458679 NJK458679:NJN458679 NTG458679:NTJ458679 ODC458679:ODF458679 OMY458679:ONB458679 OWU458679:OWX458679 PGQ458679:PGT458679 PQM458679:PQP458679 QAI458679:QAL458679 QKE458679:QKH458679 QUA458679:QUD458679 RDW458679:RDZ458679 RNS458679:RNV458679 RXO458679:RXR458679 SHK458679:SHN458679 SRG458679:SRJ458679 TBC458679:TBF458679 TKY458679:TLB458679 TUU458679:TUX458679 UEQ458679:UET458679 UOM458679:UOP458679 UYI458679:UYL458679 VIE458679:VIH458679 VSA458679:VSD458679 WBW458679:WBZ458679 WLS458679:WLV458679 WVO458679:WVR458679 G524215:J524215 JC524215:JF524215 SY524215:TB524215 ACU524215:ACX524215 AMQ524215:AMT524215 AWM524215:AWP524215 BGI524215:BGL524215 BQE524215:BQH524215 CAA524215:CAD524215 CJW524215:CJZ524215 CTS524215:CTV524215 DDO524215:DDR524215 DNK524215:DNN524215 DXG524215:DXJ524215 EHC524215:EHF524215 EQY524215:ERB524215 FAU524215:FAX524215 FKQ524215:FKT524215 FUM524215:FUP524215 GEI524215:GEL524215 GOE524215:GOH524215 GYA524215:GYD524215 HHW524215:HHZ524215 HRS524215:HRV524215 IBO524215:IBR524215 ILK524215:ILN524215 IVG524215:IVJ524215 JFC524215:JFF524215 JOY524215:JPB524215 JYU524215:JYX524215 KIQ524215:KIT524215 KSM524215:KSP524215 LCI524215:LCL524215 LME524215:LMH524215 LWA524215:LWD524215 MFW524215:MFZ524215 MPS524215:MPV524215 MZO524215:MZR524215 NJK524215:NJN524215 NTG524215:NTJ524215 ODC524215:ODF524215 OMY524215:ONB524215 OWU524215:OWX524215 PGQ524215:PGT524215 PQM524215:PQP524215 QAI524215:QAL524215 QKE524215:QKH524215 QUA524215:QUD524215 RDW524215:RDZ524215 RNS524215:RNV524215 RXO524215:RXR524215 SHK524215:SHN524215 SRG524215:SRJ524215 TBC524215:TBF524215 TKY524215:TLB524215 TUU524215:TUX524215 UEQ524215:UET524215 UOM524215:UOP524215 UYI524215:UYL524215 VIE524215:VIH524215 VSA524215:VSD524215 WBW524215:WBZ524215 WLS524215:WLV524215 WVO524215:WVR524215 G589751:J589751 JC589751:JF589751 SY589751:TB589751 ACU589751:ACX589751 AMQ589751:AMT589751 AWM589751:AWP589751 BGI589751:BGL589751 BQE589751:BQH589751 CAA589751:CAD589751 CJW589751:CJZ589751 CTS589751:CTV589751 DDO589751:DDR589751 DNK589751:DNN589751 DXG589751:DXJ589751 EHC589751:EHF589751 EQY589751:ERB589751 FAU589751:FAX589751 FKQ589751:FKT589751 FUM589751:FUP589751 GEI589751:GEL589751 GOE589751:GOH589751 GYA589751:GYD589751 HHW589751:HHZ589751 HRS589751:HRV589751 IBO589751:IBR589751 ILK589751:ILN589751 IVG589751:IVJ589751 JFC589751:JFF589751 JOY589751:JPB589751 JYU589751:JYX589751 KIQ589751:KIT589751 KSM589751:KSP589751 LCI589751:LCL589751 LME589751:LMH589751 LWA589751:LWD589751 MFW589751:MFZ589751 MPS589751:MPV589751 MZO589751:MZR589751 NJK589751:NJN589751 NTG589751:NTJ589751 ODC589751:ODF589751 OMY589751:ONB589751 OWU589751:OWX589751 PGQ589751:PGT589751 PQM589751:PQP589751 QAI589751:QAL589751 QKE589751:QKH589751 QUA589751:QUD589751 RDW589751:RDZ589751 RNS589751:RNV589751 RXO589751:RXR589751 SHK589751:SHN589751 SRG589751:SRJ589751 TBC589751:TBF589751 TKY589751:TLB589751 TUU589751:TUX589751 UEQ589751:UET589751 UOM589751:UOP589751 UYI589751:UYL589751 VIE589751:VIH589751 VSA589751:VSD589751 WBW589751:WBZ589751 WLS589751:WLV589751 WVO589751:WVR589751 G655287:J655287 JC655287:JF655287 SY655287:TB655287 ACU655287:ACX655287 AMQ655287:AMT655287 AWM655287:AWP655287 BGI655287:BGL655287 BQE655287:BQH655287 CAA655287:CAD655287 CJW655287:CJZ655287 CTS655287:CTV655287 DDO655287:DDR655287 DNK655287:DNN655287 DXG655287:DXJ655287 EHC655287:EHF655287 EQY655287:ERB655287 FAU655287:FAX655287 FKQ655287:FKT655287 FUM655287:FUP655287 GEI655287:GEL655287 GOE655287:GOH655287 GYA655287:GYD655287 HHW655287:HHZ655287 HRS655287:HRV655287 IBO655287:IBR655287 ILK655287:ILN655287 IVG655287:IVJ655287 JFC655287:JFF655287 JOY655287:JPB655287 JYU655287:JYX655287 KIQ655287:KIT655287 KSM655287:KSP655287 LCI655287:LCL655287 LME655287:LMH655287 LWA655287:LWD655287 MFW655287:MFZ655287 MPS655287:MPV655287 MZO655287:MZR655287 NJK655287:NJN655287 NTG655287:NTJ655287 ODC655287:ODF655287 OMY655287:ONB655287 OWU655287:OWX655287 PGQ655287:PGT655287 PQM655287:PQP655287 QAI655287:QAL655287 QKE655287:QKH655287 QUA655287:QUD655287 RDW655287:RDZ655287 RNS655287:RNV655287 RXO655287:RXR655287 SHK655287:SHN655287 SRG655287:SRJ655287 TBC655287:TBF655287 TKY655287:TLB655287 TUU655287:TUX655287 UEQ655287:UET655287 UOM655287:UOP655287 UYI655287:UYL655287 VIE655287:VIH655287 VSA655287:VSD655287 WBW655287:WBZ655287 WLS655287:WLV655287 WVO655287:WVR655287 G720823:J720823 JC720823:JF720823 SY720823:TB720823 ACU720823:ACX720823 AMQ720823:AMT720823 AWM720823:AWP720823 BGI720823:BGL720823 BQE720823:BQH720823 CAA720823:CAD720823 CJW720823:CJZ720823 CTS720823:CTV720823 DDO720823:DDR720823 DNK720823:DNN720823 DXG720823:DXJ720823 EHC720823:EHF720823 EQY720823:ERB720823 FAU720823:FAX720823 FKQ720823:FKT720823 FUM720823:FUP720823 GEI720823:GEL720823 GOE720823:GOH720823 GYA720823:GYD720823 HHW720823:HHZ720823 HRS720823:HRV720823 IBO720823:IBR720823 ILK720823:ILN720823 IVG720823:IVJ720823 JFC720823:JFF720823 JOY720823:JPB720823 JYU720823:JYX720823 KIQ720823:KIT720823 KSM720823:KSP720823 LCI720823:LCL720823 LME720823:LMH720823 LWA720823:LWD720823 MFW720823:MFZ720823 MPS720823:MPV720823 MZO720823:MZR720823 NJK720823:NJN720823 NTG720823:NTJ720823 ODC720823:ODF720823 OMY720823:ONB720823 OWU720823:OWX720823 PGQ720823:PGT720823 PQM720823:PQP720823 QAI720823:QAL720823 QKE720823:QKH720823 QUA720823:QUD720823 RDW720823:RDZ720823 RNS720823:RNV720823 RXO720823:RXR720823 SHK720823:SHN720823 SRG720823:SRJ720823 TBC720823:TBF720823 TKY720823:TLB720823 TUU720823:TUX720823 UEQ720823:UET720823 UOM720823:UOP720823 UYI720823:UYL720823 VIE720823:VIH720823 VSA720823:VSD720823 WBW720823:WBZ720823 WLS720823:WLV720823 WVO720823:WVR720823 G786359:J786359 JC786359:JF786359 SY786359:TB786359 ACU786359:ACX786359 AMQ786359:AMT786359 AWM786359:AWP786359 BGI786359:BGL786359 BQE786359:BQH786359 CAA786359:CAD786359 CJW786359:CJZ786359 CTS786359:CTV786359 DDO786359:DDR786359 DNK786359:DNN786359 DXG786359:DXJ786359 EHC786359:EHF786359 EQY786359:ERB786359 FAU786359:FAX786359 FKQ786359:FKT786359 FUM786359:FUP786359 GEI786359:GEL786359 GOE786359:GOH786359 GYA786359:GYD786359 HHW786359:HHZ786359 HRS786359:HRV786359 IBO786359:IBR786359 ILK786359:ILN786359 IVG786359:IVJ786359 JFC786359:JFF786359 JOY786359:JPB786359 JYU786359:JYX786359 KIQ786359:KIT786359 KSM786359:KSP786359 LCI786359:LCL786359 LME786359:LMH786359 LWA786359:LWD786359 MFW786359:MFZ786359 MPS786359:MPV786359 MZO786359:MZR786359 NJK786359:NJN786359 NTG786359:NTJ786359 ODC786359:ODF786359 OMY786359:ONB786359 OWU786359:OWX786359 PGQ786359:PGT786359 PQM786359:PQP786359 QAI786359:QAL786359 QKE786359:QKH786359 QUA786359:QUD786359 RDW786359:RDZ786359 RNS786359:RNV786359 RXO786359:RXR786359 SHK786359:SHN786359 SRG786359:SRJ786359 TBC786359:TBF786359 TKY786359:TLB786359 TUU786359:TUX786359 UEQ786359:UET786359 UOM786359:UOP786359 UYI786359:UYL786359 VIE786359:VIH786359 VSA786359:VSD786359 WBW786359:WBZ786359 WLS786359:WLV786359 WVO786359:WVR786359 G851895:J851895 JC851895:JF851895 SY851895:TB851895 ACU851895:ACX851895 AMQ851895:AMT851895 AWM851895:AWP851895 BGI851895:BGL851895 BQE851895:BQH851895 CAA851895:CAD851895 CJW851895:CJZ851895 CTS851895:CTV851895 DDO851895:DDR851895 DNK851895:DNN851895 DXG851895:DXJ851895 EHC851895:EHF851895 EQY851895:ERB851895 FAU851895:FAX851895 FKQ851895:FKT851895 FUM851895:FUP851895 GEI851895:GEL851895 GOE851895:GOH851895 GYA851895:GYD851895 HHW851895:HHZ851895 HRS851895:HRV851895 IBO851895:IBR851895 ILK851895:ILN851895 IVG851895:IVJ851895 JFC851895:JFF851895 JOY851895:JPB851895 JYU851895:JYX851895 KIQ851895:KIT851895 KSM851895:KSP851895 LCI851895:LCL851895 LME851895:LMH851895 LWA851895:LWD851895 MFW851895:MFZ851895 MPS851895:MPV851895 MZO851895:MZR851895 NJK851895:NJN851895 NTG851895:NTJ851895 ODC851895:ODF851895 OMY851895:ONB851895 OWU851895:OWX851895 PGQ851895:PGT851895 PQM851895:PQP851895 QAI851895:QAL851895 QKE851895:QKH851895 QUA851895:QUD851895 RDW851895:RDZ851895 RNS851895:RNV851895 RXO851895:RXR851895 SHK851895:SHN851895 SRG851895:SRJ851895 TBC851895:TBF851895 TKY851895:TLB851895 TUU851895:TUX851895 UEQ851895:UET851895 UOM851895:UOP851895 UYI851895:UYL851895 VIE851895:VIH851895 VSA851895:VSD851895 WBW851895:WBZ851895 WLS851895:WLV851895 WVO851895:WVR851895 G917431:J917431 JC917431:JF917431 SY917431:TB917431 ACU917431:ACX917431 AMQ917431:AMT917431 AWM917431:AWP917431 BGI917431:BGL917431 BQE917431:BQH917431 CAA917431:CAD917431 CJW917431:CJZ917431 CTS917431:CTV917431 DDO917431:DDR917431 DNK917431:DNN917431 DXG917431:DXJ917431 EHC917431:EHF917431 EQY917431:ERB917431 FAU917431:FAX917431 FKQ917431:FKT917431 FUM917431:FUP917431 GEI917431:GEL917431 GOE917431:GOH917431 GYA917431:GYD917431 HHW917431:HHZ917431 HRS917431:HRV917431 IBO917431:IBR917431 ILK917431:ILN917431 IVG917431:IVJ917431 JFC917431:JFF917431 JOY917431:JPB917431 JYU917431:JYX917431 KIQ917431:KIT917431 KSM917431:KSP917431 LCI917431:LCL917431 LME917431:LMH917431 LWA917431:LWD917431 MFW917431:MFZ917431 MPS917431:MPV917431 MZO917431:MZR917431 NJK917431:NJN917431 NTG917431:NTJ917431 ODC917431:ODF917431 OMY917431:ONB917431 OWU917431:OWX917431 PGQ917431:PGT917431 PQM917431:PQP917431 QAI917431:QAL917431 QKE917431:QKH917431 QUA917431:QUD917431 RDW917431:RDZ917431 RNS917431:RNV917431 RXO917431:RXR917431 SHK917431:SHN917431 SRG917431:SRJ917431 TBC917431:TBF917431 TKY917431:TLB917431 TUU917431:TUX917431 UEQ917431:UET917431 UOM917431:UOP917431 UYI917431:UYL917431 VIE917431:VIH917431 VSA917431:VSD917431 WBW917431:WBZ917431 WLS917431:WLV917431 WVO917431:WVR917431 G982967:J982967 JC982967:JF982967 SY982967:TB982967 ACU982967:ACX982967 AMQ982967:AMT982967 AWM982967:AWP982967 BGI982967:BGL982967 BQE982967:BQH982967 CAA982967:CAD982967 CJW982967:CJZ982967 CTS982967:CTV982967 DDO982967:DDR982967 DNK982967:DNN982967 DXG982967:DXJ982967 EHC982967:EHF982967 EQY982967:ERB982967 FAU982967:FAX982967 FKQ982967:FKT982967 FUM982967:FUP982967 GEI982967:GEL982967 GOE982967:GOH982967 GYA982967:GYD982967 HHW982967:HHZ982967 HRS982967:HRV982967 IBO982967:IBR982967 ILK982967:ILN982967 IVG982967:IVJ982967 JFC982967:JFF982967 JOY982967:JPB982967 JYU982967:JYX982967 KIQ982967:KIT982967 KSM982967:KSP982967 LCI982967:LCL982967 LME982967:LMH982967 LWA982967:LWD982967 MFW982967:MFZ982967 MPS982967:MPV982967 MZO982967:MZR982967 NJK982967:NJN982967 NTG982967:NTJ982967 ODC982967:ODF982967 OMY982967:ONB982967 OWU982967:OWX982967 PGQ982967:PGT982967 PQM982967:PQP982967 QAI982967:QAL982967 QKE982967:QKH982967 QUA982967:QUD982967 RDW982967:RDZ982967 RNS982967:RNV982967 RXO982967:RXR982967 SHK982967:SHN982967 SRG982967:SRJ982967 TBC982967:TBF982967 TKY982967:TLB982967 TUU982967:TUX982967 UEQ982967:UET982967 UOM982967:UOP982967 UYI982967:UYL982967 VIE982967:VIH982967 VSA982967:VSD982967 WBW982967:WBZ982967 WLS982967:WLV982967 WVO982967:WVR982967 G65455:J65455 JC65455:JF65455 SY65455:TB65455 ACU65455:ACX65455 AMQ65455:AMT65455 AWM65455:AWP65455 BGI65455:BGL65455 BQE65455:BQH65455 CAA65455:CAD65455 CJW65455:CJZ65455 CTS65455:CTV65455 DDO65455:DDR65455 DNK65455:DNN65455 DXG65455:DXJ65455 EHC65455:EHF65455 EQY65455:ERB65455 FAU65455:FAX65455 FKQ65455:FKT65455 FUM65455:FUP65455 GEI65455:GEL65455 GOE65455:GOH65455 GYA65455:GYD65455 HHW65455:HHZ65455 HRS65455:HRV65455 IBO65455:IBR65455 ILK65455:ILN65455 IVG65455:IVJ65455 JFC65455:JFF65455 JOY65455:JPB65455 JYU65455:JYX65455 KIQ65455:KIT65455 KSM65455:KSP65455 LCI65455:LCL65455 LME65455:LMH65455 LWA65455:LWD65455 MFW65455:MFZ65455 MPS65455:MPV65455 MZO65455:MZR65455 NJK65455:NJN65455 NTG65455:NTJ65455 ODC65455:ODF65455 OMY65455:ONB65455 OWU65455:OWX65455 PGQ65455:PGT65455 PQM65455:PQP65455 QAI65455:QAL65455 QKE65455:QKH65455 QUA65455:QUD65455 RDW65455:RDZ65455 RNS65455:RNV65455 RXO65455:RXR65455 SHK65455:SHN65455 SRG65455:SRJ65455 TBC65455:TBF65455 TKY65455:TLB65455 TUU65455:TUX65455 UEQ65455:UET65455 UOM65455:UOP65455 UYI65455:UYL65455 VIE65455:VIH65455 VSA65455:VSD65455 WBW65455:WBZ65455 WLS65455:WLV65455 WVO65455:WVR65455 G130991:J130991 JC130991:JF130991 SY130991:TB130991 ACU130991:ACX130991 AMQ130991:AMT130991 AWM130991:AWP130991 BGI130991:BGL130991 BQE130991:BQH130991 CAA130991:CAD130991 CJW130991:CJZ130991 CTS130991:CTV130991 DDO130991:DDR130991 DNK130991:DNN130991 DXG130991:DXJ130991 EHC130991:EHF130991 EQY130991:ERB130991 FAU130991:FAX130991 FKQ130991:FKT130991 FUM130991:FUP130991 GEI130991:GEL130991 GOE130991:GOH130991 GYA130991:GYD130991 HHW130991:HHZ130991 HRS130991:HRV130991 IBO130991:IBR130991 ILK130991:ILN130991 IVG130991:IVJ130991 JFC130991:JFF130991 JOY130991:JPB130991 JYU130991:JYX130991 KIQ130991:KIT130991 KSM130991:KSP130991 LCI130991:LCL130991 LME130991:LMH130991 LWA130991:LWD130991 MFW130991:MFZ130991 MPS130991:MPV130991 MZO130991:MZR130991 NJK130991:NJN130991 NTG130991:NTJ130991 ODC130991:ODF130991 OMY130991:ONB130991 OWU130991:OWX130991 PGQ130991:PGT130991 PQM130991:PQP130991 QAI130991:QAL130991 QKE130991:QKH130991 QUA130991:QUD130991 RDW130991:RDZ130991 RNS130991:RNV130991 RXO130991:RXR130991 SHK130991:SHN130991 SRG130991:SRJ130991 TBC130991:TBF130991 TKY130991:TLB130991 TUU130991:TUX130991 UEQ130991:UET130991 UOM130991:UOP130991 UYI130991:UYL130991 VIE130991:VIH130991 VSA130991:VSD130991 WBW130991:WBZ130991 WLS130991:WLV130991 WVO130991:WVR130991 G196527:J196527 JC196527:JF196527 SY196527:TB196527 ACU196527:ACX196527 AMQ196527:AMT196527 AWM196527:AWP196527 BGI196527:BGL196527 BQE196527:BQH196527 CAA196527:CAD196527 CJW196527:CJZ196527 CTS196527:CTV196527 DDO196527:DDR196527 DNK196527:DNN196527 DXG196527:DXJ196527 EHC196527:EHF196527 EQY196527:ERB196527 FAU196527:FAX196527 FKQ196527:FKT196527 FUM196527:FUP196527 GEI196527:GEL196527 GOE196527:GOH196527 GYA196527:GYD196527 HHW196527:HHZ196527 HRS196527:HRV196527 IBO196527:IBR196527 ILK196527:ILN196527 IVG196527:IVJ196527 JFC196527:JFF196527 JOY196527:JPB196527 JYU196527:JYX196527 KIQ196527:KIT196527 KSM196527:KSP196527 LCI196527:LCL196527 LME196527:LMH196527 LWA196527:LWD196527 MFW196527:MFZ196527 MPS196527:MPV196527 MZO196527:MZR196527 NJK196527:NJN196527 NTG196527:NTJ196527 ODC196527:ODF196527 OMY196527:ONB196527 OWU196527:OWX196527 PGQ196527:PGT196527 PQM196527:PQP196527 QAI196527:QAL196527 QKE196527:QKH196527 QUA196527:QUD196527 RDW196527:RDZ196527 RNS196527:RNV196527 RXO196527:RXR196527 SHK196527:SHN196527 SRG196527:SRJ196527 TBC196527:TBF196527 TKY196527:TLB196527 TUU196527:TUX196527 UEQ196527:UET196527 UOM196527:UOP196527 UYI196527:UYL196527 VIE196527:VIH196527 VSA196527:VSD196527 WBW196527:WBZ196527 WLS196527:WLV196527 WVO196527:WVR196527 G262063:J262063 JC262063:JF262063 SY262063:TB262063 ACU262063:ACX262063 AMQ262063:AMT262063 AWM262063:AWP262063 BGI262063:BGL262063 BQE262063:BQH262063 CAA262063:CAD262063 CJW262063:CJZ262063 CTS262063:CTV262063 DDO262063:DDR262063 DNK262063:DNN262063 DXG262063:DXJ262063 EHC262063:EHF262063 EQY262063:ERB262063 FAU262063:FAX262063 FKQ262063:FKT262063 FUM262063:FUP262063 GEI262063:GEL262063 GOE262063:GOH262063 GYA262063:GYD262063 HHW262063:HHZ262063 HRS262063:HRV262063 IBO262063:IBR262063 ILK262063:ILN262063 IVG262063:IVJ262063 JFC262063:JFF262063 JOY262063:JPB262063 JYU262063:JYX262063 KIQ262063:KIT262063 KSM262063:KSP262063 LCI262063:LCL262063 LME262063:LMH262063 LWA262063:LWD262063 MFW262063:MFZ262063 MPS262063:MPV262063 MZO262063:MZR262063 NJK262063:NJN262063 NTG262063:NTJ262063 ODC262063:ODF262063 OMY262063:ONB262063 OWU262063:OWX262063 PGQ262063:PGT262063 PQM262063:PQP262063 QAI262063:QAL262063 QKE262063:QKH262063 QUA262063:QUD262063 RDW262063:RDZ262063 RNS262063:RNV262063 RXO262063:RXR262063 SHK262063:SHN262063 SRG262063:SRJ262063 TBC262063:TBF262063 TKY262063:TLB262063 TUU262063:TUX262063 UEQ262063:UET262063 UOM262063:UOP262063 UYI262063:UYL262063 VIE262063:VIH262063 VSA262063:VSD262063 WBW262063:WBZ262063 WLS262063:WLV262063 WVO262063:WVR262063 G327599:J327599 JC327599:JF327599 SY327599:TB327599 ACU327599:ACX327599 AMQ327599:AMT327599 AWM327599:AWP327599 BGI327599:BGL327599 BQE327599:BQH327599 CAA327599:CAD327599 CJW327599:CJZ327599 CTS327599:CTV327599 DDO327599:DDR327599 DNK327599:DNN327599 DXG327599:DXJ327599 EHC327599:EHF327599 EQY327599:ERB327599 FAU327599:FAX327599 FKQ327599:FKT327599 FUM327599:FUP327599 GEI327599:GEL327599 GOE327599:GOH327599 GYA327599:GYD327599 HHW327599:HHZ327599 HRS327599:HRV327599 IBO327599:IBR327599 ILK327599:ILN327599 IVG327599:IVJ327599 JFC327599:JFF327599 JOY327599:JPB327599 JYU327599:JYX327599 KIQ327599:KIT327599 KSM327599:KSP327599 LCI327599:LCL327599 LME327599:LMH327599 LWA327599:LWD327599 MFW327599:MFZ327599 MPS327599:MPV327599 MZO327599:MZR327599 NJK327599:NJN327599 NTG327599:NTJ327599 ODC327599:ODF327599 OMY327599:ONB327599 OWU327599:OWX327599 PGQ327599:PGT327599 PQM327599:PQP327599 QAI327599:QAL327599 QKE327599:QKH327599 QUA327599:QUD327599 RDW327599:RDZ327599 RNS327599:RNV327599 RXO327599:RXR327599 SHK327599:SHN327599 SRG327599:SRJ327599 TBC327599:TBF327599 TKY327599:TLB327599 TUU327599:TUX327599 UEQ327599:UET327599 UOM327599:UOP327599 UYI327599:UYL327599 VIE327599:VIH327599 VSA327599:VSD327599 WBW327599:WBZ327599 WLS327599:WLV327599 WVO327599:WVR327599 G393135:J393135 JC393135:JF393135 SY393135:TB393135 ACU393135:ACX393135 AMQ393135:AMT393135 AWM393135:AWP393135 BGI393135:BGL393135 BQE393135:BQH393135 CAA393135:CAD393135 CJW393135:CJZ393135 CTS393135:CTV393135 DDO393135:DDR393135 DNK393135:DNN393135 DXG393135:DXJ393135 EHC393135:EHF393135 EQY393135:ERB393135 FAU393135:FAX393135 FKQ393135:FKT393135 FUM393135:FUP393135 GEI393135:GEL393135 GOE393135:GOH393135 GYA393135:GYD393135 HHW393135:HHZ393135 HRS393135:HRV393135 IBO393135:IBR393135 ILK393135:ILN393135 IVG393135:IVJ393135 JFC393135:JFF393135 JOY393135:JPB393135 JYU393135:JYX393135 KIQ393135:KIT393135 KSM393135:KSP393135 LCI393135:LCL393135 LME393135:LMH393135 LWA393135:LWD393135 MFW393135:MFZ393135 MPS393135:MPV393135 MZO393135:MZR393135 NJK393135:NJN393135 NTG393135:NTJ393135 ODC393135:ODF393135 OMY393135:ONB393135 OWU393135:OWX393135 PGQ393135:PGT393135 PQM393135:PQP393135 QAI393135:QAL393135 QKE393135:QKH393135 QUA393135:QUD393135 RDW393135:RDZ393135 RNS393135:RNV393135 RXO393135:RXR393135 SHK393135:SHN393135 SRG393135:SRJ393135 TBC393135:TBF393135 TKY393135:TLB393135 TUU393135:TUX393135 UEQ393135:UET393135 UOM393135:UOP393135 UYI393135:UYL393135 VIE393135:VIH393135 VSA393135:VSD393135 WBW393135:WBZ393135 WLS393135:WLV393135 WVO393135:WVR393135 G458671:J458671 JC458671:JF458671 SY458671:TB458671 ACU458671:ACX458671 AMQ458671:AMT458671 AWM458671:AWP458671 BGI458671:BGL458671 BQE458671:BQH458671 CAA458671:CAD458671 CJW458671:CJZ458671 CTS458671:CTV458671 DDO458671:DDR458671 DNK458671:DNN458671 DXG458671:DXJ458671 EHC458671:EHF458671 EQY458671:ERB458671 FAU458671:FAX458671 FKQ458671:FKT458671 FUM458671:FUP458671 GEI458671:GEL458671 GOE458671:GOH458671 GYA458671:GYD458671 HHW458671:HHZ458671 HRS458671:HRV458671 IBO458671:IBR458671 ILK458671:ILN458671 IVG458671:IVJ458671 JFC458671:JFF458671 JOY458671:JPB458671 JYU458671:JYX458671 KIQ458671:KIT458671 KSM458671:KSP458671 LCI458671:LCL458671 LME458671:LMH458671 LWA458671:LWD458671 MFW458671:MFZ458671 MPS458671:MPV458671 MZO458671:MZR458671 NJK458671:NJN458671 NTG458671:NTJ458671 ODC458671:ODF458671 OMY458671:ONB458671 OWU458671:OWX458671 PGQ458671:PGT458671 PQM458671:PQP458671 QAI458671:QAL458671 QKE458671:QKH458671 QUA458671:QUD458671 RDW458671:RDZ458671 RNS458671:RNV458671 RXO458671:RXR458671 SHK458671:SHN458671 SRG458671:SRJ458671 TBC458671:TBF458671 TKY458671:TLB458671 TUU458671:TUX458671 UEQ458671:UET458671 UOM458671:UOP458671 UYI458671:UYL458671 VIE458671:VIH458671 VSA458671:VSD458671 WBW458671:WBZ458671 WLS458671:WLV458671 WVO458671:WVR458671 G524207:J524207 JC524207:JF524207 SY524207:TB524207 ACU524207:ACX524207 AMQ524207:AMT524207 AWM524207:AWP524207 BGI524207:BGL524207 BQE524207:BQH524207 CAA524207:CAD524207 CJW524207:CJZ524207 CTS524207:CTV524207 DDO524207:DDR524207 DNK524207:DNN524207 DXG524207:DXJ524207 EHC524207:EHF524207 EQY524207:ERB524207 FAU524207:FAX524207 FKQ524207:FKT524207 FUM524207:FUP524207 GEI524207:GEL524207 GOE524207:GOH524207 GYA524207:GYD524207 HHW524207:HHZ524207 HRS524207:HRV524207 IBO524207:IBR524207 ILK524207:ILN524207 IVG524207:IVJ524207 JFC524207:JFF524207 JOY524207:JPB524207 JYU524207:JYX524207 KIQ524207:KIT524207 KSM524207:KSP524207 LCI524207:LCL524207 LME524207:LMH524207 LWA524207:LWD524207 MFW524207:MFZ524207 MPS524207:MPV524207 MZO524207:MZR524207 NJK524207:NJN524207 NTG524207:NTJ524207 ODC524207:ODF524207 OMY524207:ONB524207 OWU524207:OWX524207 PGQ524207:PGT524207 PQM524207:PQP524207 QAI524207:QAL524207 QKE524207:QKH524207 QUA524207:QUD524207 RDW524207:RDZ524207 RNS524207:RNV524207 RXO524207:RXR524207 SHK524207:SHN524207 SRG524207:SRJ524207 TBC524207:TBF524207 TKY524207:TLB524207 TUU524207:TUX524207 UEQ524207:UET524207 UOM524207:UOP524207 UYI524207:UYL524207 VIE524207:VIH524207 VSA524207:VSD524207 WBW524207:WBZ524207 WLS524207:WLV524207 WVO524207:WVR524207 G589743:J589743 JC589743:JF589743 SY589743:TB589743 ACU589743:ACX589743 AMQ589743:AMT589743 AWM589743:AWP589743 BGI589743:BGL589743 BQE589743:BQH589743 CAA589743:CAD589743 CJW589743:CJZ589743 CTS589743:CTV589743 DDO589743:DDR589743 DNK589743:DNN589743 DXG589743:DXJ589743 EHC589743:EHF589743 EQY589743:ERB589743 FAU589743:FAX589743 FKQ589743:FKT589743 FUM589743:FUP589743 GEI589743:GEL589743 GOE589743:GOH589743 GYA589743:GYD589743 HHW589743:HHZ589743 HRS589743:HRV589743 IBO589743:IBR589743 ILK589743:ILN589743 IVG589743:IVJ589743 JFC589743:JFF589743 JOY589743:JPB589743 JYU589743:JYX589743 KIQ589743:KIT589743 KSM589743:KSP589743 LCI589743:LCL589743 LME589743:LMH589743 LWA589743:LWD589743 MFW589743:MFZ589743 MPS589743:MPV589743 MZO589743:MZR589743 NJK589743:NJN589743 NTG589743:NTJ589743 ODC589743:ODF589743 OMY589743:ONB589743 OWU589743:OWX589743 PGQ589743:PGT589743 PQM589743:PQP589743 QAI589743:QAL589743 QKE589743:QKH589743 QUA589743:QUD589743 RDW589743:RDZ589743 RNS589743:RNV589743 RXO589743:RXR589743 SHK589743:SHN589743 SRG589743:SRJ589743 TBC589743:TBF589743 TKY589743:TLB589743 TUU589743:TUX589743 UEQ589743:UET589743 UOM589743:UOP589743 UYI589743:UYL589743 VIE589743:VIH589743 VSA589743:VSD589743 WBW589743:WBZ589743 WLS589743:WLV589743 WVO589743:WVR589743 G655279:J655279 JC655279:JF655279 SY655279:TB655279 ACU655279:ACX655279 AMQ655279:AMT655279 AWM655279:AWP655279 BGI655279:BGL655279 BQE655279:BQH655279 CAA655279:CAD655279 CJW655279:CJZ655279 CTS655279:CTV655279 DDO655279:DDR655279 DNK655279:DNN655279 DXG655279:DXJ655279 EHC655279:EHF655279 EQY655279:ERB655279 FAU655279:FAX655279 FKQ655279:FKT655279 FUM655279:FUP655279 GEI655279:GEL655279 GOE655279:GOH655279 GYA655279:GYD655279 HHW655279:HHZ655279 HRS655279:HRV655279 IBO655279:IBR655279 ILK655279:ILN655279 IVG655279:IVJ655279 JFC655279:JFF655279 JOY655279:JPB655279 JYU655279:JYX655279 KIQ655279:KIT655279 KSM655279:KSP655279 LCI655279:LCL655279 LME655279:LMH655279 LWA655279:LWD655279 MFW655279:MFZ655279 MPS655279:MPV655279 MZO655279:MZR655279 NJK655279:NJN655279 NTG655279:NTJ655279 ODC655279:ODF655279 OMY655279:ONB655279 OWU655279:OWX655279 PGQ655279:PGT655279 PQM655279:PQP655279 QAI655279:QAL655279 QKE655279:QKH655279 QUA655279:QUD655279 RDW655279:RDZ655279 RNS655279:RNV655279 RXO655279:RXR655279 SHK655279:SHN655279 SRG655279:SRJ655279 TBC655279:TBF655279 TKY655279:TLB655279 TUU655279:TUX655279 UEQ655279:UET655279 UOM655279:UOP655279 UYI655279:UYL655279 VIE655279:VIH655279 VSA655279:VSD655279 WBW655279:WBZ655279 WLS655279:WLV655279 WVO655279:WVR655279 G720815:J720815 JC720815:JF720815 SY720815:TB720815 ACU720815:ACX720815 AMQ720815:AMT720815 AWM720815:AWP720815 BGI720815:BGL720815 BQE720815:BQH720815 CAA720815:CAD720815 CJW720815:CJZ720815 CTS720815:CTV720815 DDO720815:DDR720815 DNK720815:DNN720815 DXG720815:DXJ720815 EHC720815:EHF720815 EQY720815:ERB720815 FAU720815:FAX720815 FKQ720815:FKT720815 FUM720815:FUP720815 GEI720815:GEL720815 GOE720815:GOH720815 GYA720815:GYD720815 HHW720815:HHZ720815 HRS720815:HRV720815 IBO720815:IBR720815 ILK720815:ILN720815 IVG720815:IVJ720815 JFC720815:JFF720815 JOY720815:JPB720815 JYU720815:JYX720815 KIQ720815:KIT720815 KSM720815:KSP720815 LCI720815:LCL720815 LME720815:LMH720815 LWA720815:LWD720815 MFW720815:MFZ720815 MPS720815:MPV720815 MZO720815:MZR720815 NJK720815:NJN720815 NTG720815:NTJ720815 ODC720815:ODF720815 OMY720815:ONB720815 OWU720815:OWX720815 PGQ720815:PGT720815 PQM720815:PQP720815 QAI720815:QAL720815 QKE720815:QKH720815 QUA720815:QUD720815 RDW720815:RDZ720815 RNS720815:RNV720815 RXO720815:RXR720815 SHK720815:SHN720815 SRG720815:SRJ720815 TBC720815:TBF720815 TKY720815:TLB720815 TUU720815:TUX720815 UEQ720815:UET720815 UOM720815:UOP720815 UYI720815:UYL720815 VIE720815:VIH720815 VSA720815:VSD720815 WBW720815:WBZ720815 WLS720815:WLV720815 WVO720815:WVR720815 G786351:J786351 JC786351:JF786351 SY786351:TB786351 ACU786351:ACX786351 AMQ786351:AMT786351 AWM786351:AWP786351 BGI786351:BGL786351 BQE786351:BQH786351 CAA786351:CAD786351 CJW786351:CJZ786351 CTS786351:CTV786351 DDO786351:DDR786351 DNK786351:DNN786351 DXG786351:DXJ786351 EHC786351:EHF786351 EQY786351:ERB786351 FAU786351:FAX786351 FKQ786351:FKT786351 FUM786351:FUP786351 GEI786351:GEL786351 GOE786351:GOH786351 GYA786351:GYD786351 HHW786351:HHZ786351 HRS786351:HRV786351 IBO786351:IBR786351 ILK786351:ILN786351 IVG786351:IVJ786351 JFC786351:JFF786351 JOY786351:JPB786351 JYU786351:JYX786351 KIQ786351:KIT786351 KSM786351:KSP786351 LCI786351:LCL786351 LME786351:LMH786351 LWA786351:LWD786351 MFW786351:MFZ786351 MPS786351:MPV786351 MZO786351:MZR786351 NJK786351:NJN786351 NTG786351:NTJ786351 ODC786351:ODF786351 OMY786351:ONB786351 OWU786351:OWX786351 PGQ786351:PGT786351 PQM786351:PQP786351 QAI786351:QAL786351 QKE786351:QKH786351 QUA786351:QUD786351 RDW786351:RDZ786351 RNS786351:RNV786351 RXO786351:RXR786351 SHK786351:SHN786351 SRG786351:SRJ786351 TBC786351:TBF786351 TKY786351:TLB786351 TUU786351:TUX786351 UEQ786351:UET786351 UOM786351:UOP786351 UYI786351:UYL786351 VIE786351:VIH786351 VSA786351:VSD786351 WBW786351:WBZ786351 WLS786351:WLV786351 WVO786351:WVR786351 G851887:J851887 JC851887:JF851887 SY851887:TB851887 ACU851887:ACX851887 AMQ851887:AMT851887 AWM851887:AWP851887 BGI851887:BGL851887 BQE851887:BQH851887 CAA851887:CAD851887 CJW851887:CJZ851887 CTS851887:CTV851887 DDO851887:DDR851887 DNK851887:DNN851887 DXG851887:DXJ851887 EHC851887:EHF851887 EQY851887:ERB851887 FAU851887:FAX851887 FKQ851887:FKT851887 FUM851887:FUP851887 GEI851887:GEL851887 GOE851887:GOH851887 GYA851887:GYD851887 HHW851887:HHZ851887 HRS851887:HRV851887 IBO851887:IBR851887 ILK851887:ILN851887 IVG851887:IVJ851887 JFC851887:JFF851887 JOY851887:JPB851887 JYU851887:JYX851887 KIQ851887:KIT851887 KSM851887:KSP851887 LCI851887:LCL851887 LME851887:LMH851887 LWA851887:LWD851887 MFW851887:MFZ851887 MPS851887:MPV851887 MZO851887:MZR851887 NJK851887:NJN851887 NTG851887:NTJ851887 ODC851887:ODF851887 OMY851887:ONB851887 OWU851887:OWX851887 PGQ851887:PGT851887 PQM851887:PQP851887 QAI851887:QAL851887 QKE851887:QKH851887 QUA851887:QUD851887 RDW851887:RDZ851887 RNS851887:RNV851887 RXO851887:RXR851887 SHK851887:SHN851887 SRG851887:SRJ851887 TBC851887:TBF851887 TKY851887:TLB851887 TUU851887:TUX851887 UEQ851887:UET851887 UOM851887:UOP851887 UYI851887:UYL851887 VIE851887:VIH851887 VSA851887:VSD851887 WBW851887:WBZ851887 WLS851887:WLV851887 WVO851887:WVR851887 G917423:J917423 JC917423:JF917423 SY917423:TB917423 ACU917423:ACX917423 AMQ917423:AMT917423 AWM917423:AWP917423 BGI917423:BGL917423 BQE917423:BQH917423 CAA917423:CAD917423 CJW917423:CJZ917423 CTS917423:CTV917423 DDO917423:DDR917423 DNK917423:DNN917423 DXG917423:DXJ917423 EHC917423:EHF917423 EQY917423:ERB917423 FAU917423:FAX917423 FKQ917423:FKT917423 FUM917423:FUP917423 GEI917423:GEL917423 GOE917423:GOH917423 GYA917423:GYD917423 HHW917423:HHZ917423 HRS917423:HRV917423 IBO917423:IBR917423 ILK917423:ILN917423 IVG917423:IVJ917423 JFC917423:JFF917423 JOY917423:JPB917423 JYU917423:JYX917423 KIQ917423:KIT917423 KSM917423:KSP917423 LCI917423:LCL917423 LME917423:LMH917423 LWA917423:LWD917423 MFW917423:MFZ917423 MPS917423:MPV917423 MZO917423:MZR917423 NJK917423:NJN917423 NTG917423:NTJ917423 ODC917423:ODF917423 OMY917423:ONB917423 OWU917423:OWX917423 PGQ917423:PGT917423 PQM917423:PQP917423 QAI917423:QAL917423 QKE917423:QKH917423 QUA917423:QUD917423 RDW917423:RDZ917423 RNS917423:RNV917423 RXO917423:RXR917423 SHK917423:SHN917423 SRG917423:SRJ917423 TBC917423:TBF917423 TKY917423:TLB917423 TUU917423:TUX917423 UEQ917423:UET917423 UOM917423:UOP917423 UYI917423:UYL917423 VIE917423:VIH917423 VSA917423:VSD917423 WBW917423:WBZ917423 WLS917423:WLV917423 WVO917423:WVR917423 G982959:J982959 JC982959:JF982959 SY982959:TB982959 ACU982959:ACX982959 AMQ982959:AMT982959 AWM982959:AWP982959 BGI982959:BGL982959 BQE982959:BQH982959 CAA982959:CAD982959 CJW982959:CJZ982959 CTS982959:CTV982959 DDO982959:DDR982959 DNK982959:DNN982959 DXG982959:DXJ982959 EHC982959:EHF982959 EQY982959:ERB982959 FAU982959:FAX982959 FKQ982959:FKT982959 FUM982959:FUP982959 GEI982959:GEL982959 GOE982959:GOH982959 GYA982959:GYD982959 HHW982959:HHZ982959 HRS982959:HRV982959 IBO982959:IBR982959 ILK982959:ILN982959 IVG982959:IVJ982959 JFC982959:JFF982959 JOY982959:JPB982959 JYU982959:JYX982959 KIQ982959:KIT982959 KSM982959:KSP982959 LCI982959:LCL982959 LME982959:LMH982959 LWA982959:LWD982959 MFW982959:MFZ982959 MPS982959:MPV982959 MZO982959:MZR982959 NJK982959:NJN982959 NTG982959:NTJ982959 ODC982959:ODF982959 OMY982959:ONB982959 OWU982959:OWX982959 PGQ982959:PGT982959 PQM982959:PQP982959 QAI982959:QAL982959 QKE982959:QKH982959 QUA982959:QUD982959 RDW982959:RDZ982959 RNS982959:RNV982959 RXO982959:RXR982959 SHK982959:SHN982959 SRG982959:SRJ982959 TBC982959:TBF982959 TKY982959:TLB982959 TUU982959:TUX982959 UEQ982959:UET982959 UOM982959:UOP982959 UYI982959:UYL982959 VIE982959:VIH982959 VSA982959:VSD982959 WBW982959:WBZ982959 WLS982959:WLV982959 WVO982959:WVR982959 G65526:J65526 JC65526:JF65526 SY65526:TB65526 ACU65526:ACX65526 AMQ65526:AMT65526 AWM65526:AWP65526 BGI65526:BGL65526 BQE65526:BQH65526 CAA65526:CAD65526 CJW65526:CJZ65526 CTS65526:CTV65526 DDO65526:DDR65526 DNK65526:DNN65526 DXG65526:DXJ65526 EHC65526:EHF65526 EQY65526:ERB65526 FAU65526:FAX65526 FKQ65526:FKT65526 FUM65526:FUP65526 GEI65526:GEL65526 GOE65526:GOH65526 GYA65526:GYD65526 HHW65526:HHZ65526 HRS65526:HRV65526 IBO65526:IBR65526 ILK65526:ILN65526 IVG65526:IVJ65526 JFC65526:JFF65526 JOY65526:JPB65526 JYU65526:JYX65526 KIQ65526:KIT65526 KSM65526:KSP65526 LCI65526:LCL65526 LME65526:LMH65526 LWA65526:LWD65526 MFW65526:MFZ65526 MPS65526:MPV65526 MZO65526:MZR65526 NJK65526:NJN65526 NTG65526:NTJ65526 ODC65526:ODF65526 OMY65526:ONB65526 OWU65526:OWX65526 PGQ65526:PGT65526 PQM65526:PQP65526 QAI65526:QAL65526 QKE65526:QKH65526 QUA65526:QUD65526 RDW65526:RDZ65526 RNS65526:RNV65526 RXO65526:RXR65526 SHK65526:SHN65526 SRG65526:SRJ65526 TBC65526:TBF65526 TKY65526:TLB65526 TUU65526:TUX65526 UEQ65526:UET65526 UOM65526:UOP65526 UYI65526:UYL65526 VIE65526:VIH65526 VSA65526:VSD65526 WBW65526:WBZ65526 WLS65526:WLV65526 WVO65526:WVR65526 G131062:J131062 JC131062:JF131062 SY131062:TB131062 ACU131062:ACX131062 AMQ131062:AMT131062 AWM131062:AWP131062 BGI131062:BGL131062 BQE131062:BQH131062 CAA131062:CAD131062 CJW131062:CJZ131062 CTS131062:CTV131062 DDO131062:DDR131062 DNK131062:DNN131062 DXG131062:DXJ131062 EHC131062:EHF131062 EQY131062:ERB131062 FAU131062:FAX131062 FKQ131062:FKT131062 FUM131062:FUP131062 GEI131062:GEL131062 GOE131062:GOH131062 GYA131062:GYD131062 HHW131062:HHZ131062 HRS131062:HRV131062 IBO131062:IBR131062 ILK131062:ILN131062 IVG131062:IVJ131062 JFC131062:JFF131062 JOY131062:JPB131062 JYU131062:JYX131062 KIQ131062:KIT131062 KSM131062:KSP131062 LCI131062:LCL131062 LME131062:LMH131062 LWA131062:LWD131062 MFW131062:MFZ131062 MPS131062:MPV131062 MZO131062:MZR131062 NJK131062:NJN131062 NTG131062:NTJ131062 ODC131062:ODF131062 OMY131062:ONB131062 OWU131062:OWX131062 PGQ131062:PGT131062 PQM131062:PQP131062 QAI131062:QAL131062 QKE131062:QKH131062 QUA131062:QUD131062 RDW131062:RDZ131062 RNS131062:RNV131062 RXO131062:RXR131062 SHK131062:SHN131062 SRG131062:SRJ131062 TBC131062:TBF131062 TKY131062:TLB131062 TUU131062:TUX131062 UEQ131062:UET131062 UOM131062:UOP131062 UYI131062:UYL131062 VIE131062:VIH131062 VSA131062:VSD131062 WBW131062:WBZ131062 WLS131062:WLV131062 WVO131062:WVR131062 G196598:J196598 JC196598:JF196598 SY196598:TB196598 ACU196598:ACX196598 AMQ196598:AMT196598 AWM196598:AWP196598 BGI196598:BGL196598 BQE196598:BQH196598 CAA196598:CAD196598 CJW196598:CJZ196598 CTS196598:CTV196598 DDO196598:DDR196598 DNK196598:DNN196598 DXG196598:DXJ196598 EHC196598:EHF196598 EQY196598:ERB196598 FAU196598:FAX196598 FKQ196598:FKT196598 FUM196598:FUP196598 GEI196598:GEL196598 GOE196598:GOH196598 GYA196598:GYD196598 HHW196598:HHZ196598 HRS196598:HRV196598 IBO196598:IBR196598 ILK196598:ILN196598 IVG196598:IVJ196598 JFC196598:JFF196598 JOY196598:JPB196598 JYU196598:JYX196598 KIQ196598:KIT196598 KSM196598:KSP196598 LCI196598:LCL196598 LME196598:LMH196598 LWA196598:LWD196598 MFW196598:MFZ196598 MPS196598:MPV196598 MZO196598:MZR196598 NJK196598:NJN196598 NTG196598:NTJ196598 ODC196598:ODF196598 OMY196598:ONB196598 OWU196598:OWX196598 PGQ196598:PGT196598 PQM196598:PQP196598 QAI196598:QAL196598 QKE196598:QKH196598 QUA196598:QUD196598 RDW196598:RDZ196598 RNS196598:RNV196598 RXO196598:RXR196598 SHK196598:SHN196598 SRG196598:SRJ196598 TBC196598:TBF196598 TKY196598:TLB196598 TUU196598:TUX196598 UEQ196598:UET196598 UOM196598:UOP196598 UYI196598:UYL196598 VIE196598:VIH196598 VSA196598:VSD196598 WBW196598:WBZ196598 WLS196598:WLV196598 WVO196598:WVR196598 G262134:J262134 JC262134:JF262134 SY262134:TB262134 ACU262134:ACX262134 AMQ262134:AMT262134 AWM262134:AWP262134 BGI262134:BGL262134 BQE262134:BQH262134 CAA262134:CAD262134 CJW262134:CJZ262134 CTS262134:CTV262134 DDO262134:DDR262134 DNK262134:DNN262134 DXG262134:DXJ262134 EHC262134:EHF262134 EQY262134:ERB262134 FAU262134:FAX262134 FKQ262134:FKT262134 FUM262134:FUP262134 GEI262134:GEL262134 GOE262134:GOH262134 GYA262134:GYD262134 HHW262134:HHZ262134 HRS262134:HRV262134 IBO262134:IBR262134 ILK262134:ILN262134 IVG262134:IVJ262134 JFC262134:JFF262134 JOY262134:JPB262134 JYU262134:JYX262134 KIQ262134:KIT262134 KSM262134:KSP262134 LCI262134:LCL262134 LME262134:LMH262134 LWA262134:LWD262134 MFW262134:MFZ262134 MPS262134:MPV262134 MZO262134:MZR262134 NJK262134:NJN262134 NTG262134:NTJ262134 ODC262134:ODF262134 OMY262134:ONB262134 OWU262134:OWX262134 PGQ262134:PGT262134 PQM262134:PQP262134 QAI262134:QAL262134 QKE262134:QKH262134 QUA262134:QUD262134 RDW262134:RDZ262134 RNS262134:RNV262134 RXO262134:RXR262134 SHK262134:SHN262134 SRG262134:SRJ262134 TBC262134:TBF262134 TKY262134:TLB262134 TUU262134:TUX262134 UEQ262134:UET262134 UOM262134:UOP262134 UYI262134:UYL262134 VIE262134:VIH262134 VSA262134:VSD262134 WBW262134:WBZ262134 WLS262134:WLV262134 WVO262134:WVR262134 G327670:J327670 JC327670:JF327670 SY327670:TB327670 ACU327670:ACX327670 AMQ327670:AMT327670 AWM327670:AWP327670 BGI327670:BGL327670 BQE327670:BQH327670 CAA327670:CAD327670 CJW327670:CJZ327670 CTS327670:CTV327670 DDO327670:DDR327670 DNK327670:DNN327670 DXG327670:DXJ327670 EHC327670:EHF327670 EQY327670:ERB327670 FAU327670:FAX327670 FKQ327670:FKT327670 FUM327670:FUP327670 GEI327670:GEL327670 GOE327670:GOH327670 GYA327670:GYD327670 HHW327670:HHZ327670 HRS327670:HRV327670 IBO327670:IBR327670 ILK327670:ILN327670 IVG327670:IVJ327670 JFC327670:JFF327670 JOY327670:JPB327670 JYU327670:JYX327670 KIQ327670:KIT327670 KSM327670:KSP327670 LCI327670:LCL327670 LME327670:LMH327670 LWA327670:LWD327670 MFW327670:MFZ327670 MPS327670:MPV327670 MZO327670:MZR327670 NJK327670:NJN327670 NTG327670:NTJ327670 ODC327670:ODF327670 OMY327670:ONB327670 OWU327670:OWX327670 PGQ327670:PGT327670 PQM327670:PQP327670 QAI327670:QAL327670 QKE327670:QKH327670 QUA327670:QUD327670 RDW327670:RDZ327670 RNS327670:RNV327670 RXO327670:RXR327670 SHK327670:SHN327670 SRG327670:SRJ327670 TBC327670:TBF327670 TKY327670:TLB327670 TUU327670:TUX327670 UEQ327670:UET327670 UOM327670:UOP327670 UYI327670:UYL327670 VIE327670:VIH327670 VSA327670:VSD327670 WBW327670:WBZ327670 WLS327670:WLV327670 WVO327670:WVR327670 G393206:J393206 JC393206:JF393206 SY393206:TB393206 ACU393206:ACX393206 AMQ393206:AMT393206 AWM393206:AWP393206 BGI393206:BGL393206 BQE393206:BQH393206 CAA393206:CAD393206 CJW393206:CJZ393206 CTS393206:CTV393206 DDO393206:DDR393206 DNK393206:DNN393206 DXG393206:DXJ393206 EHC393206:EHF393206 EQY393206:ERB393206 FAU393206:FAX393206 FKQ393206:FKT393206 FUM393206:FUP393206 GEI393206:GEL393206 GOE393206:GOH393206 GYA393206:GYD393206 HHW393206:HHZ393206 HRS393206:HRV393206 IBO393206:IBR393206 ILK393206:ILN393206 IVG393206:IVJ393206 JFC393206:JFF393206 JOY393206:JPB393206 JYU393206:JYX393206 KIQ393206:KIT393206 KSM393206:KSP393206 LCI393206:LCL393206 LME393206:LMH393206 LWA393206:LWD393206 MFW393206:MFZ393206 MPS393206:MPV393206 MZO393206:MZR393206 NJK393206:NJN393206 NTG393206:NTJ393206 ODC393206:ODF393206 OMY393206:ONB393206 OWU393206:OWX393206 PGQ393206:PGT393206 PQM393206:PQP393206 QAI393206:QAL393206 QKE393206:QKH393206 QUA393206:QUD393206 RDW393206:RDZ393206 RNS393206:RNV393206 RXO393206:RXR393206 SHK393206:SHN393206 SRG393206:SRJ393206 TBC393206:TBF393206 TKY393206:TLB393206 TUU393206:TUX393206 UEQ393206:UET393206 UOM393206:UOP393206 UYI393206:UYL393206 VIE393206:VIH393206 VSA393206:VSD393206 WBW393206:WBZ393206 WLS393206:WLV393206 WVO393206:WVR393206 G458742:J458742 JC458742:JF458742 SY458742:TB458742 ACU458742:ACX458742 AMQ458742:AMT458742 AWM458742:AWP458742 BGI458742:BGL458742 BQE458742:BQH458742 CAA458742:CAD458742 CJW458742:CJZ458742 CTS458742:CTV458742 DDO458742:DDR458742 DNK458742:DNN458742 DXG458742:DXJ458742 EHC458742:EHF458742 EQY458742:ERB458742 FAU458742:FAX458742 FKQ458742:FKT458742 FUM458742:FUP458742 GEI458742:GEL458742 GOE458742:GOH458742 GYA458742:GYD458742 HHW458742:HHZ458742 HRS458742:HRV458742 IBO458742:IBR458742 ILK458742:ILN458742 IVG458742:IVJ458742 JFC458742:JFF458742 JOY458742:JPB458742 JYU458742:JYX458742 KIQ458742:KIT458742 KSM458742:KSP458742 LCI458742:LCL458742 LME458742:LMH458742 LWA458742:LWD458742 MFW458742:MFZ458742 MPS458742:MPV458742 MZO458742:MZR458742 NJK458742:NJN458742 NTG458742:NTJ458742 ODC458742:ODF458742 OMY458742:ONB458742 OWU458742:OWX458742 PGQ458742:PGT458742 PQM458742:PQP458742 QAI458742:QAL458742 QKE458742:QKH458742 QUA458742:QUD458742 RDW458742:RDZ458742 RNS458742:RNV458742 RXO458742:RXR458742 SHK458742:SHN458742 SRG458742:SRJ458742 TBC458742:TBF458742 TKY458742:TLB458742 TUU458742:TUX458742 UEQ458742:UET458742 UOM458742:UOP458742 UYI458742:UYL458742 VIE458742:VIH458742 VSA458742:VSD458742 WBW458742:WBZ458742 WLS458742:WLV458742 WVO458742:WVR458742 G524278:J524278 JC524278:JF524278 SY524278:TB524278 ACU524278:ACX524278 AMQ524278:AMT524278 AWM524278:AWP524278 BGI524278:BGL524278 BQE524278:BQH524278 CAA524278:CAD524278 CJW524278:CJZ524278 CTS524278:CTV524278 DDO524278:DDR524278 DNK524278:DNN524278 DXG524278:DXJ524278 EHC524278:EHF524278 EQY524278:ERB524278 FAU524278:FAX524278 FKQ524278:FKT524278 FUM524278:FUP524278 GEI524278:GEL524278 GOE524278:GOH524278 GYA524278:GYD524278 HHW524278:HHZ524278 HRS524278:HRV524278 IBO524278:IBR524278 ILK524278:ILN524278 IVG524278:IVJ524278 JFC524278:JFF524278 JOY524278:JPB524278 JYU524278:JYX524278 KIQ524278:KIT524278 KSM524278:KSP524278 LCI524278:LCL524278 LME524278:LMH524278 LWA524278:LWD524278 MFW524278:MFZ524278 MPS524278:MPV524278 MZO524278:MZR524278 NJK524278:NJN524278 NTG524278:NTJ524278 ODC524278:ODF524278 OMY524278:ONB524278 OWU524278:OWX524278 PGQ524278:PGT524278 PQM524278:PQP524278 QAI524278:QAL524278 QKE524278:QKH524278 QUA524278:QUD524278 RDW524278:RDZ524278 RNS524278:RNV524278 RXO524278:RXR524278 SHK524278:SHN524278 SRG524278:SRJ524278 TBC524278:TBF524278 TKY524278:TLB524278 TUU524278:TUX524278 UEQ524278:UET524278 UOM524278:UOP524278 UYI524278:UYL524278 VIE524278:VIH524278 VSA524278:VSD524278 WBW524278:WBZ524278 WLS524278:WLV524278 WVO524278:WVR524278 G589814:J589814 JC589814:JF589814 SY589814:TB589814 ACU589814:ACX589814 AMQ589814:AMT589814 AWM589814:AWP589814 BGI589814:BGL589814 BQE589814:BQH589814 CAA589814:CAD589814 CJW589814:CJZ589814 CTS589814:CTV589814 DDO589814:DDR589814 DNK589814:DNN589814 DXG589814:DXJ589814 EHC589814:EHF589814 EQY589814:ERB589814 FAU589814:FAX589814 FKQ589814:FKT589814 FUM589814:FUP589814 GEI589814:GEL589814 GOE589814:GOH589814 GYA589814:GYD589814 HHW589814:HHZ589814 HRS589814:HRV589814 IBO589814:IBR589814 ILK589814:ILN589814 IVG589814:IVJ589814 JFC589814:JFF589814 JOY589814:JPB589814 JYU589814:JYX589814 KIQ589814:KIT589814 KSM589814:KSP589814 LCI589814:LCL589814 LME589814:LMH589814 LWA589814:LWD589814 MFW589814:MFZ589814 MPS589814:MPV589814 MZO589814:MZR589814 NJK589814:NJN589814 NTG589814:NTJ589814 ODC589814:ODF589814 OMY589814:ONB589814 OWU589814:OWX589814 PGQ589814:PGT589814 PQM589814:PQP589814 QAI589814:QAL589814 QKE589814:QKH589814 QUA589814:QUD589814 RDW589814:RDZ589814 RNS589814:RNV589814 RXO589814:RXR589814 SHK589814:SHN589814 SRG589814:SRJ589814 TBC589814:TBF589814 TKY589814:TLB589814 TUU589814:TUX589814 UEQ589814:UET589814 UOM589814:UOP589814 UYI589814:UYL589814 VIE589814:VIH589814 VSA589814:VSD589814 WBW589814:WBZ589814 WLS589814:WLV589814 WVO589814:WVR589814 G655350:J655350 JC655350:JF655350 SY655350:TB655350 ACU655350:ACX655350 AMQ655350:AMT655350 AWM655350:AWP655350 BGI655350:BGL655350 BQE655350:BQH655350 CAA655350:CAD655350 CJW655350:CJZ655350 CTS655350:CTV655350 DDO655350:DDR655350 DNK655350:DNN655350 DXG655350:DXJ655350 EHC655350:EHF655350 EQY655350:ERB655350 FAU655350:FAX655350 FKQ655350:FKT655350 FUM655350:FUP655350 GEI655350:GEL655350 GOE655350:GOH655350 GYA655350:GYD655350 HHW655350:HHZ655350 HRS655350:HRV655350 IBO655350:IBR655350 ILK655350:ILN655350 IVG655350:IVJ655350 JFC655350:JFF655350 JOY655350:JPB655350 JYU655350:JYX655350 KIQ655350:KIT655350 KSM655350:KSP655350 LCI655350:LCL655350 LME655350:LMH655350 LWA655350:LWD655350 MFW655350:MFZ655350 MPS655350:MPV655350 MZO655350:MZR655350 NJK655350:NJN655350 NTG655350:NTJ655350 ODC655350:ODF655350 OMY655350:ONB655350 OWU655350:OWX655350 PGQ655350:PGT655350 PQM655350:PQP655350 QAI655350:QAL655350 QKE655350:QKH655350 QUA655350:QUD655350 RDW655350:RDZ655350 RNS655350:RNV655350 RXO655350:RXR655350 SHK655350:SHN655350 SRG655350:SRJ655350 TBC655350:TBF655350 TKY655350:TLB655350 TUU655350:TUX655350 UEQ655350:UET655350 UOM655350:UOP655350 UYI655350:UYL655350 VIE655350:VIH655350 VSA655350:VSD655350 WBW655350:WBZ655350 WLS655350:WLV655350 WVO655350:WVR655350 G720886:J720886 JC720886:JF720886 SY720886:TB720886 ACU720886:ACX720886 AMQ720886:AMT720886 AWM720886:AWP720886 BGI720886:BGL720886 BQE720886:BQH720886 CAA720886:CAD720886 CJW720886:CJZ720886 CTS720886:CTV720886 DDO720886:DDR720886 DNK720886:DNN720886 DXG720886:DXJ720886 EHC720886:EHF720886 EQY720886:ERB720886 FAU720886:FAX720886 FKQ720886:FKT720886 FUM720886:FUP720886 GEI720886:GEL720886 GOE720886:GOH720886 GYA720886:GYD720886 HHW720886:HHZ720886 HRS720886:HRV720886 IBO720886:IBR720886 ILK720886:ILN720886 IVG720886:IVJ720886 JFC720886:JFF720886 JOY720886:JPB720886 JYU720886:JYX720886 KIQ720886:KIT720886 KSM720886:KSP720886 LCI720886:LCL720886 LME720886:LMH720886 LWA720886:LWD720886 MFW720886:MFZ720886 MPS720886:MPV720886 MZO720886:MZR720886 NJK720886:NJN720886 NTG720886:NTJ720886 ODC720886:ODF720886 OMY720886:ONB720886 OWU720886:OWX720886 PGQ720886:PGT720886 PQM720886:PQP720886 QAI720886:QAL720886 QKE720886:QKH720886 QUA720886:QUD720886 RDW720886:RDZ720886 RNS720886:RNV720886 RXO720886:RXR720886 SHK720886:SHN720886 SRG720886:SRJ720886 TBC720886:TBF720886 TKY720886:TLB720886 TUU720886:TUX720886 UEQ720886:UET720886 UOM720886:UOP720886 UYI720886:UYL720886 VIE720886:VIH720886 VSA720886:VSD720886 WBW720886:WBZ720886 WLS720886:WLV720886 WVO720886:WVR720886 G786422:J786422 JC786422:JF786422 SY786422:TB786422 ACU786422:ACX786422 AMQ786422:AMT786422 AWM786422:AWP786422 BGI786422:BGL786422 BQE786422:BQH786422 CAA786422:CAD786422 CJW786422:CJZ786422 CTS786422:CTV786422 DDO786422:DDR786422 DNK786422:DNN786422 DXG786422:DXJ786422 EHC786422:EHF786422 EQY786422:ERB786422 FAU786422:FAX786422 FKQ786422:FKT786422 FUM786422:FUP786422 GEI786422:GEL786422 GOE786422:GOH786422 GYA786422:GYD786422 HHW786422:HHZ786422 HRS786422:HRV786422 IBO786422:IBR786422 ILK786422:ILN786422 IVG786422:IVJ786422 JFC786422:JFF786422 JOY786422:JPB786422 JYU786422:JYX786422 KIQ786422:KIT786422 KSM786422:KSP786422 LCI786422:LCL786422 LME786422:LMH786422 LWA786422:LWD786422 MFW786422:MFZ786422 MPS786422:MPV786422 MZO786422:MZR786422 NJK786422:NJN786422 NTG786422:NTJ786422 ODC786422:ODF786422 OMY786422:ONB786422 OWU786422:OWX786422 PGQ786422:PGT786422 PQM786422:PQP786422 QAI786422:QAL786422 QKE786422:QKH786422 QUA786422:QUD786422 RDW786422:RDZ786422 RNS786422:RNV786422 RXO786422:RXR786422 SHK786422:SHN786422 SRG786422:SRJ786422 TBC786422:TBF786422 TKY786422:TLB786422 TUU786422:TUX786422 UEQ786422:UET786422 UOM786422:UOP786422 UYI786422:UYL786422 VIE786422:VIH786422 VSA786422:VSD786422 WBW786422:WBZ786422 WLS786422:WLV786422 WVO786422:WVR786422 G851958:J851958 JC851958:JF851958 SY851958:TB851958 ACU851958:ACX851958 AMQ851958:AMT851958 AWM851958:AWP851958 BGI851958:BGL851958 BQE851958:BQH851958 CAA851958:CAD851958 CJW851958:CJZ851958 CTS851958:CTV851958 DDO851958:DDR851958 DNK851958:DNN851958 DXG851958:DXJ851958 EHC851958:EHF851958 EQY851958:ERB851958 FAU851958:FAX851958 FKQ851958:FKT851958 FUM851958:FUP851958 GEI851958:GEL851958 GOE851958:GOH851958 GYA851958:GYD851958 HHW851958:HHZ851958 HRS851958:HRV851958 IBO851958:IBR851958 ILK851958:ILN851958 IVG851958:IVJ851958 JFC851958:JFF851958 JOY851958:JPB851958 JYU851958:JYX851958 KIQ851958:KIT851958 KSM851958:KSP851958 LCI851958:LCL851958 LME851958:LMH851958 LWA851958:LWD851958 MFW851958:MFZ851958 MPS851958:MPV851958 MZO851958:MZR851958 NJK851958:NJN851958 NTG851958:NTJ851958 ODC851958:ODF851958 OMY851958:ONB851958 OWU851958:OWX851958 PGQ851958:PGT851958 PQM851958:PQP851958 QAI851958:QAL851958 QKE851958:QKH851958 QUA851958:QUD851958 RDW851958:RDZ851958 RNS851958:RNV851958 RXO851958:RXR851958 SHK851958:SHN851958 SRG851958:SRJ851958 TBC851958:TBF851958 TKY851958:TLB851958 TUU851958:TUX851958 UEQ851958:UET851958 UOM851958:UOP851958 UYI851958:UYL851958 VIE851958:VIH851958 VSA851958:VSD851958 WBW851958:WBZ851958 WLS851958:WLV851958 WVO851958:WVR851958 G917494:J917494 JC917494:JF917494 SY917494:TB917494 ACU917494:ACX917494 AMQ917494:AMT917494 AWM917494:AWP917494 BGI917494:BGL917494 BQE917494:BQH917494 CAA917494:CAD917494 CJW917494:CJZ917494 CTS917494:CTV917494 DDO917494:DDR917494 DNK917494:DNN917494 DXG917494:DXJ917494 EHC917494:EHF917494 EQY917494:ERB917494 FAU917494:FAX917494 FKQ917494:FKT917494 FUM917494:FUP917494 GEI917494:GEL917494 GOE917494:GOH917494 GYA917494:GYD917494 HHW917494:HHZ917494 HRS917494:HRV917494 IBO917494:IBR917494 ILK917494:ILN917494 IVG917494:IVJ917494 JFC917494:JFF917494 JOY917494:JPB917494 JYU917494:JYX917494 KIQ917494:KIT917494 KSM917494:KSP917494 LCI917494:LCL917494 LME917494:LMH917494 LWA917494:LWD917494 MFW917494:MFZ917494 MPS917494:MPV917494 MZO917494:MZR917494 NJK917494:NJN917494 NTG917494:NTJ917494 ODC917494:ODF917494 OMY917494:ONB917494 OWU917494:OWX917494 PGQ917494:PGT917494 PQM917494:PQP917494 QAI917494:QAL917494 QKE917494:QKH917494 QUA917494:QUD917494 RDW917494:RDZ917494 RNS917494:RNV917494 RXO917494:RXR917494 SHK917494:SHN917494 SRG917494:SRJ917494 TBC917494:TBF917494 TKY917494:TLB917494 TUU917494:TUX917494 UEQ917494:UET917494 UOM917494:UOP917494 UYI917494:UYL917494 VIE917494:VIH917494 VSA917494:VSD917494 WBW917494:WBZ917494 WLS917494:WLV917494 WVO917494:WVR917494 G983030:J983030 JC983030:JF983030 SY983030:TB983030 ACU983030:ACX983030 AMQ983030:AMT983030 AWM983030:AWP983030 BGI983030:BGL983030 BQE983030:BQH983030 CAA983030:CAD983030 CJW983030:CJZ983030 CTS983030:CTV983030 DDO983030:DDR983030 DNK983030:DNN983030 DXG983030:DXJ983030 EHC983030:EHF983030 EQY983030:ERB983030 FAU983030:FAX983030 FKQ983030:FKT983030 FUM983030:FUP983030 GEI983030:GEL983030 GOE983030:GOH983030 GYA983030:GYD983030 HHW983030:HHZ983030 HRS983030:HRV983030 IBO983030:IBR983030 ILK983030:ILN983030 IVG983030:IVJ983030 JFC983030:JFF983030 JOY983030:JPB983030 JYU983030:JYX983030 KIQ983030:KIT983030 KSM983030:KSP983030 LCI983030:LCL983030 LME983030:LMH983030 LWA983030:LWD983030 MFW983030:MFZ983030 MPS983030:MPV983030 MZO983030:MZR983030 NJK983030:NJN983030 NTG983030:NTJ983030 ODC983030:ODF983030 OMY983030:ONB983030 OWU983030:OWX983030 PGQ983030:PGT983030 PQM983030:PQP983030 QAI983030:QAL983030 QKE983030:QKH983030 QUA983030:QUD983030 RDW983030:RDZ983030 RNS983030:RNV983030 RXO983030:RXR983030 SHK983030:SHN983030 SRG983030:SRJ983030 TBC983030:TBF983030 TKY983030:TLB983030 TUU983030:TUX983030 UEQ983030:UET983030 UOM983030:UOP983030 UYI983030:UYL983030 VIE983030:VIH983030 VSA983030:VSD983030 WBW983030:WBZ983030 WLS983030:WLV983030 WVO983030:WVR983030 G65537:J65537 JC65537:JF65537 SY65537:TB65537 ACU65537:ACX65537 AMQ65537:AMT65537 AWM65537:AWP65537 BGI65537:BGL65537 BQE65537:BQH65537 CAA65537:CAD65537 CJW65537:CJZ65537 CTS65537:CTV65537 DDO65537:DDR65537 DNK65537:DNN65537 DXG65537:DXJ65537 EHC65537:EHF65537 EQY65537:ERB65537 FAU65537:FAX65537 FKQ65537:FKT65537 FUM65537:FUP65537 GEI65537:GEL65537 GOE65537:GOH65537 GYA65537:GYD65537 HHW65537:HHZ65537 HRS65537:HRV65537 IBO65537:IBR65537 ILK65537:ILN65537 IVG65537:IVJ65537 JFC65537:JFF65537 JOY65537:JPB65537 JYU65537:JYX65537 KIQ65537:KIT65537 KSM65537:KSP65537 LCI65537:LCL65537 LME65537:LMH65537 LWA65537:LWD65537 MFW65537:MFZ65537 MPS65537:MPV65537 MZO65537:MZR65537 NJK65537:NJN65537 NTG65537:NTJ65537 ODC65537:ODF65537 OMY65537:ONB65537 OWU65537:OWX65537 PGQ65537:PGT65537 PQM65537:PQP65537 QAI65537:QAL65537 QKE65537:QKH65537 QUA65537:QUD65537 RDW65537:RDZ65537 RNS65537:RNV65537 RXO65537:RXR65537 SHK65537:SHN65537 SRG65537:SRJ65537 TBC65537:TBF65537 TKY65537:TLB65537 TUU65537:TUX65537 UEQ65537:UET65537 UOM65537:UOP65537 UYI65537:UYL65537 VIE65537:VIH65537 VSA65537:VSD65537 WBW65537:WBZ65537 WLS65537:WLV65537 WVO65537:WVR65537 G131073:J131073 JC131073:JF131073 SY131073:TB131073 ACU131073:ACX131073 AMQ131073:AMT131073 AWM131073:AWP131073 BGI131073:BGL131073 BQE131073:BQH131073 CAA131073:CAD131073 CJW131073:CJZ131073 CTS131073:CTV131073 DDO131073:DDR131073 DNK131073:DNN131073 DXG131073:DXJ131073 EHC131073:EHF131073 EQY131073:ERB131073 FAU131073:FAX131073 FKQ131073:FKT131073 FUM131073:FUP131073 GEI131073:GEL131073 GOE131073:GOH131073 GYA131073:GYD131073 HHW131073:HHZ131073 HRS131073:HRV131073 IBO131073:IBR131073 ILK131073:ILN131073 IVG131073:IVJ131073 JFC131073:JFF131073 JOY131073:JPB131073 JYU131073:JYX131073 KIQ131073:KIT131073 KSM131073:KSP131073 LCI131073:LCL131073 LME131073:LMH131073 LWA131073:LWD131073 MFW131073:MFZ131073 MPS131073:MPV131073 MZO131073:MZR131073 NJK131073:NJN131073 NTG131073:NTJ131073 ODC131073:ODF131073 OMY131073:ONB131073 OWU131073:OWX131073 PGQ131073:PGT131073 PQM131073:PQP131073 QAI131073:QAL131073 QKE131073:QKH131073 QUA131073:QUD131073 RDW131073:RDZ131073 RNS131073:RNV131073 RXO131073:RXR131073 SHK131073:SHN131073 SRG131073:SRJ131073 TBC131073:TBF131073 TKY131073:TLB131073 TUU131073:TUX131073 UEQ131073:UET131073 UOM131073:UOP131073 UYI131073:UYL131073 VIE131073:VIH131073 VSA131073:VSD131073 WBW131073:WBZ131073 WLS131073:WLV131073 WVO131073:WVR131073 G196609:J196609 JC196609:JF196609 SY196609:TB196609 ACU196609:ACX196609 AMQ196609:AMT196609 AWM196609:AWP196609 BGI196609:BGL196609 BQE196609:BQH196609 CAA196609:CAD196609 CJW196609:CJZ196609 CTS196609:CTV196609 DDO196609:DDR196609 DNK196609:DNN196609 DXG196609:DXJ196609 EHC196609:EHF196609 EQY196609:ERB196609 FAU196609:FAX196609 FKQ196609:FKT196609 FUM196609:FUP196609 GEI196609:GEL196609 GOE196609:GOH196609 GYA196609:GYD196609 HHW196609:HHZ196609 HRS196609:HRV196609 IBO196609:IBR196609 ILK196609:ILN196609 IVG196609:IVJ196609 JFC196609:JFF196609 JOY196609:JPB196609 JYU196609:JYX196609 KIQ196609:KIT196609 KSM196609:KSP196609 LCI196609:LCL196609 LME196609:LMH196609 LWA196609:LWD196609 MFW196609:MFZ196609 MPS196609:MPV196609 MZO196609:MZR196609 NJK196609:NJN196609 NTG196609:NTJ196609 ODC196609:ODF196609 OMY196609:ONB196609 OWU196609:OWX196609 PGQ196609:PGT196609 PQM196609:PQP196609 QAI196609:QAL196609 QKE196609:QKH196609 QUA196609:QUD196609 RDW196609:RDZ196609 RNS196609:RNV196609 RXO196609:RXR196609 SHK196609:SHN196609 SRG196609:SRJ196609 TBC196609:TBF196609 TKY196609:TLB196609 TUU196609:TUX196609 UEQ196609:UET196609 UOM196609:UOP196609 UYI196609:UYL196609 VIE196609:VIH196609 VSA196609:VSD196609 WBW196609:WBZ196609 WLS196609:WLV196609 WVO196609:WVR196609 G262145:J262145 JC262145:JF262145 SY262145:TB262145 ACU262145:ACX262145 AMQ262145:AMT262145 AWM262145:AWP262145 BGI262145:BGL262145 BQE262145:BQH262145 CAA262145:CAD262145 CJW262145:CJZ262145 CTS262145:CTV262145 DDO262145:DDR262145 DNK262145:DNN262145 DXG262145:DXJ262145 EHC262145:EHF262145 EQY262145:ERB262145 FAU262145:FAX262145 FKQ262145:FKT262145 FUM262145:FUP262145 GEI262145:GEL262145 GOE262145:GOH262145 GYA262145:GYD262145 HHW262145:HHZ262145 HRS262145:HRV262145 IBO262145:IBR262145 ILK262145:ILN262145 IVG262145:IVJ262145 JFC262145:JFF262145 JOY262145:JPB262145 JYU262145:JYX262145 KIQ262145:KIT262145 KSM262145:KSP262145 LCI262145:LCL262145 LME262145:LMH262145 LWA262145:LWD262145 MFW262145:MFZ262145 MPS262145:MPV262145 MZO262145:MZR262145 NJK262145:NJN262145 NTG262145:NTJ262145 ODC262145:ODF262145 OMY262145:ONB262145 OWU262145:OWX262145 PGQ262145:PGT262145 PQM262145:PQP262145 QAI262145:QAL262145 QKE262145:QKH262145 QUA262145:QUD262145 RDW262145:RDZ262145 RNS262145:RNV262145 RXO262145:RXR262145 SHK262145:SHN262145 SRG262145:SRJ262145 TBC262145:TBF262145 TKY262145:TLB262145 TUU262145:TUX262145 UEQ262145:UET262145 UOM262145:UOP262145 UYI262145:UYL262145 VIE262145:VIH262145 VSA262145:VSD262145 WBW262145:WBZ262145 WLS262145:WLV262145 WVO262145:WVR262145 G327681:J327681 JC327681:JF327681 SY327681:TB327681 ACU327681:ACX327681 AMQ327681:AMT327681 AWM327681:AWP327681 BGI327681:BGL327681 BQE327681:BQH327681 CAA327681:CAD327681 CJW327681:CJZ327681 CTS327681:CTV327681 DDO327681:DDR327681 DNK327681:DNN327681 DXG327681:DXJ327681 EHC327681:EHF327681 EQY327681:ERB327681 FAU327681:FAX327681 FKQ327681:FKT327681 FUM327681:FUP327681 GEI327681:GEL327681 GOE327681:GOH327681 GYA327681:GYD327681 HHW327681:HHZ327681 HRS327681:HRV327681 IBO327681:IBR327681 ILK327681:ILN327681 IVG327681:IVJ327681 JFC327681:JFF327681 JOY327681:JPB327681 JYU327681:JYX327681 KIQ327681:KIT327681 KSM327681:KSP327681 LCI327681:LCL327681 LME327681:LMH327681 LWA327681:LWD327681 MFW327681:MFZ327681 MPS327681:MPV327681 MZO327681:MZR327681 NJK327681:NJN327681 NTG327681:NTJ327681 ODC327681:ODF327681 OMY327681:ONB327681 OWU327681:OWX327681 PGQ327681:PGT327681 PQM327681:PQP327681 QAI327681:QAL327681 QKE327681:QKH327681 QUA327681:QUD327681 RDW327681:RDZ327681 RNS327681:RNV327681 RXO327681:RXR327681 SHK327681:SHN327681 SRG327681:SRJ327681 TBC327681:TBF327681 TKY327681:TLB327681 TUU327681:TUX327681 UEQ327681:UET327681 UOM327681:UOP327681 UYI327681:UYL327681 VIE327681:VIH327681 VSA327681:VSD327681 WBW327681:WBZ327681 WLS327681:WLV327681 WVO327681:WVR327681 G393217:J393217 JC393217:JF393217 SY393217:TB393217 ACU393217:ACX393217 AMQ393217:AMT393217 AWM393217:AWP393217 BGI393217:BGL393217 BQE393217:BQH393217 CAA393217:CAD393217 CJW393217:CJZ393217 CTS393217:CTV393217 DDO393217:DDR393217 DNK393217:DNN393217 DXG393217:DXJ393217 EHC393217:EHF393217 EQY393217:ERB393217 FAU393217:FAX393217 FKQ393217:FKT393217 FUM393217:FUP393217 GEI393217:GEL393217 GOE393217:GOH393217 GYA393217:GYD393217 HHW393217:HHZ393217 HRS393217:HRV393217 IBO393217:IBR393217 ILK393217:ILN393217 IVG393217:IVJ393217 JFC393217:JFF393217 JOY393217:JPB393217 JYU393217:JYX393217 KIQ393217:KIT393217 KSM393217:KSP393217 LCI393217:LCL393217 LME393217:LMH393217 LWA393217:LWD393217 MFW393217:MFZ393217 MPS393217:MPV393217 MZO393217:MZR393217 NJK393217:NJN393217 NTG393217:NTJ393217 ODC393217:ODF393217 OMY393217:ONB393217 OWU393217:OWX393217 PGQ393217:PGT393217 PQM393217:PQP393217 QAI393217:QAL393217 QKE393217:QKH393217 QUA393217:QUD393217 RDW393217:RDZ393217 RNS393217:RNV393217 RXO393217:RXR393217 SHK393217:SHN393217 SRG393217:SRJ393217 TBC393217:TBF393217 TKY393217:TLB393217 TUU393217:TUX393217 UEQ393217:UET393217 UOM393217:UOP393217 UYI393217:UYL393217 VIE393217:VIH393217 VSA393217:VSD393217 WBW393217:WBZ393217 WLS393217:WLV393217 WVO393217:WVR393217 G458753:J458753 JC458753:JF458753 SY458753:TB458753 ACU458753:ACX458753 AMQ458753:AMT458753 AWM458753:AWP458753 BGI458753:BGL458753 BQE458753:BQH458753 CAA458753:CAD458753 CJW458753:CJZ458753 CTS458753:CTV458753 DDO458753:DDR458753 DNK458753:DNN458753 DXG458753:DXJ458753 EHC458753:EHF458753 EQY458753:ERB458753 FAU458753:FAX458753 FKQ458753:FKT458753 FUM458753:FUP458753 GEI458753:GEL458753 GOE458753:GOH458753 GYA458753:GYD458753 HHW458753:HHZ458753 HRS458753:HRV458753 IBO458753:IBR458753 ILK458753:ILN458753 IVG458753:IVJ458753 JFC458753:JFF458753 JOY458753:JPB458753 JYU458753:JYX458753 KIQ458753:KIT458753 KSM458753:KSP458753 LCI458753:LCL458753 LME458753:LMH458753 LWA458753:LWD458753 MFW458753:MFZ458753 MPS458753:MPV458753 MZO458753:MZR458753 NJK458753:NJN458753 NTG458753:NTJ458753 ODC458753:ODF458753 OMY458753:ONB458753 OWU458753:OWX458753 PGQ458753:PGT458753 PQM458753:PQP458753 QAI458753:QAL458753 QKE458753:QKH458753 QUA458753:QUD458753 RDW458753:RDZ458753 RNS458753:RNV458753 RXO458753:RXR458753 SHK458753:SHN458753 SRG458753:SRJ458753 TBC458753:TBF458753 TKY458753:TLB458753 TUU458753:TUX458753 UEQ458753:UET458753 UOM458753:UOP458753 UYI458753:UYL458753 VIE458753:VIH458753 VSA458753:VSD458753 WBW458753:WBZ458753 WLS458753:WLV458753 WVO458753:WVR458753 G524289:J524289 JC524289:JF524289 SY524289:TB524289 ACU524289:ACX524289 AMQ524289:AMT524289 AWM524289:AWP524289 BGI524289:BGL524289 BQE524289:BQH524289 CAA524289:CAD524289 CJW524289:CJZ524289 CTS524289:CTV524289 DDO524289:DDR524289 DNK524289:DNN524289 DXG524289:DXJ524289 EHC524289:EHF524289 EQY524289:ERB524289 FAU524289:FAX524289 FKQ524289:FKT524289 FUM524289:FUP524289 GEI524289:GEL524289 GOE524289:GOH524289 GYA524289:GYD524289 HHW524289:HHZ524289 HRS524289:HRV524289 IBO524289:IBR524289 ILK524289:ILN524289 IVG524289:IVJ524289 JFC524289:JFF524289 JOY524289:JPB524289 JYU524289:JYX524289 KIQ524289:KIT524289 KSM524289:KSP524289 LCI524289:LCL524289 LME524289:LMH524289 LWA524289:LWD524289 MFW524289:MFZ524289 MPS524289:MPV524289 MZO524289:MZR524289 NJK524289:NJN524289 NTG524289:NTJ524289 ODC524289:ODF524289 OMY524289:ONB524289 OWU524289:OWX524289 PGQ524289:PGT524289 PQM524289:PQP524289 QAI524289:QAL524289 QKE524289:QKH524289 QUA524289:QUD524289 RDW524289:RDZ524289 RNS524289:RNV524289 RXO524289:RXR524289 SHK524289:SHN524289 SRG524289:SRJ524289 TBC524289:TBF524289 TKY524289:TLB524289 TUU524289:TUX524289 UEQ524289:UET524289 UOM524289:UOP524289 UYI524289:UYL524289 VIE524289:VIH524289 VSA524289:VSD524289 WBW524289:WBZ524289 WLS524289:WLV524289 WVO524289:WVR524289 G589825:J589825 JC589825:JF589825 SY589825:TB589825 ACU589825:ACX589825 AMQ589825:AMT589825 AWM589825:AWP589825 BGI589825:BGL589825 BQE589825:BQH589825 CAA589825:CAD589825 CJW589825:CJZ589825 CTS589825:CTV589825 DDO589825:DDR589825 DNK589825:DNN589825 DXG589825:DXJ589825 EHC589825:EHF589825 EQY589825:ERB589825 FAU589825:FAX589825 FKQ589825:FKT589825 FUM589825:FUP589825 GEI589825:GEL589825 GOE589825:GOH589825 GYA589825:GYD589825 HHW589825:HHZ589825 HRS589825:HRV589825 IBO589825:IBR589825 ILK589825:ILN589825 IVG589825:IVJ589825 JFC589825:JFF589825 JOY589825:JPB589825 JYU589825:JYX589825 KIQ589825:KIT589825 KSM589825:KSP589825 LCI589825:LCL589825 LME589825:LMH589825 LWA589825:LWD589825 MFW589825:MFZ589825 MPS589825:MPV589825 MZO589825:MZR589825 NJK589825:NJN589825 NTG589825:NTJ589825 ODC589825:ODF589825 OMY589825:ONB589825 OWU589825:OWX589825 PGQ589825:PGT589825 PQM589825:PQP589825 QAI589825:QAL589825 QKE589825:QKH589825 QUA589825:QUD589825 RDW589825:RDZ589825 RNS589825:RNV589825 RXO589825:RXR589825 SHK589825:SHN589825 SRG589825:SRJ589825 TBC589825:TBF589825 TKY589825:TLB589825 TUU589825:TUX589825 UEQ589825:UET589825 UOM589825:UOP589825 UYI589825:UYL589825 VIE589825:VIH589825 VSA589825:VSD589825 WBW589825:WBZ589825 WLS589825:WLV589825 WVO589825:WVR589825 G655361:J655361 JC655361:JF655361 SY655361:TB655361 ACU655361:ACX655361 AMQ655361:AMT655361 AWM655361:AWP655361 BGI655361:BGL655361 BQE655361:BQH655361 CAA655361:CAD655361 CJW655361:CJZ655361 CTS655361:CTV655361 DDO655361:DDR655361 DNK655361:DNN655361 DXG655361:DXJ655361 EHC655361:EHF655361 EQY655361:ERB655361 FAU655361:FAX655361 FKQ655361:FKT655361 FUM655361:FUP655361 GEI655361:GEL655361 GOE655361:GOH655361 GYA655361:GYD655361 HHW655361:HHZ655361 HRS655361:HRV655361 IBO655361:IBR655361 ILK655361:ILN655361 IVG655361:IVJ655361 JFC655361:JFF655361 JOY655361:JPB655361 JYU655361:JYX655361 KIQ655361:KIT655361 KSM655361:KSP655361 LCI655361:LCL655361 LME655361:LMH655361 LWA655361:LWD655361 MFW655361:MFZ655361 MPS655361:MPV655361 MZO655361:MZR655361 NJK655361:NJN655361 NTG655361:NTJ655361 ODC655361:ODF655361 OMY655361:ONB655361 OWU655361:OWX655361 PGQ655361:PGT655361 PQM655361:PQP655361 QAI655361:QAL655361 QKE655361:QKH655361 QUA655361:QUD655361 RDW655361:RDZ655361 RNS655361:RNV655361 RXO655361:RXR655361 SHK655361:SHN655361 SRG655361:SRJ655361 TBC655361:TBF655361 TKY655361:TLB655361 TUU655361:TUX655361 UEQ655361:UET655361 UOM655361:UOP655361 UYI655361:UYL655361 VIE655361:VIH655361 VSA655361:VSD655361 WBW655361:WBZ655361 WLS655361:WLV655361 WVO655361:WVR655361 G720897:J720897 JC720897:JF720897 SY720897:TB720897 ACU720897:ACX720897 AMQ720897:AMT720897 AWM720897:AWP720897 BGI720897:BGL720897 BQE720897:BQH720897 CAA720897:CAD720897 CJW720897:CJZ720897 CTS720897:CTV720897 DDO720897:DDR720897 DNK720897:DNN720897 DXG720897:DXJ720897 EHC720897:EHF720897 EQY720897:ERB720897 FAU720897:FAX720897 FKQ720897:FKT720897 FUM720897:FUP720897 GEI720897:GEL720897 GOE720897:GOH720897 GYA720897:GYD720897 HHW720897:HHZ720897 HRS720897:HRV720897 IBO720897:IBR720897 ILK720897:ILN720897 IVG720897:IVJ720897 JFC720897:JFF720897 JOY720897:JPB720897 JYU720897:JYX720897 KIQ720897:KIT720897 KSM720897:KSP720897 LCI720897:LCL720897 LME720897:LMH720897 LWA720897:LWD720897 MFW720897:MFZ720897 MPS720897:MPV720897 MZO720897:MZR720897 NJK720897:NJN720897 NTG720897:NTJ720897 ODC720897:ODF720897 OMY720897:ONB720897 OWU720897:OWX720897 PGQ720897:PGT720897 PQM720897:PQP720897 QAI720897:QAL720897 QKE720897:QKH720897 QUA720897:QUD720897 RDW720897:RDZ720897 RNS720897:RNV720897 RXO720897:RXR720897 SHK720897:SHN720897 SRG720897:SRJ720897 TBC720897:TBF720897 TKY720897:TLB720897 TUU720897:TUX720897 UEQ720897:UET720897 UOM720897:UOP720897 UYI720897:UYL720897 VIE720897:VIH720897 VSA720897:VSD720897 WBW720897:WBZ720897 WLS720897:WLV720897 WVO720897:WVR720897 G786433:J786433 JC786433:JF786433 SY786433:TB786433 ACU786433:ACX786433 AMQ786433:AMT786433 AWM786433:AWP786433 BGI786433:BGL786433 BQE786433:BQH786433 CAA786433:CAD786433 CJW786433:CJZ786433 CTS786433:CTV786433 DDO786433:DDR786433 DNK786433:DNN786433 DXG786433:DXJ786433 EHC786433:EHF786433 EQY786433:ERB786433 FAU786433:FAX786433 FKQ786433:FKT786433 FUM786433:FUP786433 GEI786433:GEL786433 GOE786433:GOH786433 GYA786433:GYD786433 HHW786433:HHZ786433 HRS786433:HRV786433 IBO786433:IBR786433 ILK786433:ILN786433 IVG786433:IVJ786433 JFC786433:JFF786433 JOY786433:JPB786433 JYU786433:JYX786433 KIQ786433:KIT786433 KSM786433:KSP786433 LCI786433:LCL786433 LME786433:LMH786433 LWA786433:LWD786433 MFW786433:MFZ786433 MPS786433:MPV786433 MZO786433:MZR786433 NJK786433:NJN786433 NTG786433:NTJ786433 ODC786433:ODF786433 OMY786433:ONB786433 OWU786433:OWX786433 PGQ786433:PGT786433 PQM786433:PQP786433 QAI786433:QAL786433 QKE786433:QKH786433 QUA786433:QUD786433 RDW786433:RDZ786433 RNS786433:RNV786433 RXO786433:RXR786433 SHK786433:SHN786433 SRG786433:SRJ786433 TBC786433:TBF786433 TKY786433:TLB786433 TUU786433:TUX786433 UEQ786433:UET786433 UOM786433:UOP786433 UYI786433:UYL786433 VIE786433:VIH786433 VSA786433:VSD786433 WBW786433:WBZ786433 WLS786433:WLV786433 WVO786433:WVR786433 G851969:J851969 JC851969:JF851969 SY851969:TB851969 ACU851969:ACX851969 AMQ851969:AMT851969 AWM851969:AWP851969 BGI851969:BGL851969 BQE851969:BQH851969 CAA851969:CAD851969 CJW851969:CJZ851969 CTS851969:CTV851969 DDO851969:DDR851969 DNK851969:DNN851969 DXG851969:DXJ851969 EHC851969:EHF851969 EQY851969:ERB851969 FAU851969:FAX851969 FKQ851969:FKT851969 FUM851969:FUP851969 GEI851969:GEL851969 GOE851969:GOH851969 GYA851969:GYD851969 HHW851969:HHZ851969 HRS851969:HRV851969 IBO851969:IBR851969 ILK851969:ILN851969 IVG851969:IVJ851969 JFC851969:JFF851969 JOY851969:JPB851969 JYU851969:JYX851969 KIQ851969:KIT851969 KSM851969:KSP851969 LCI851969:LCL851969 LME851969:LMH851969 LWA851969:LWD851969 MFW851969:MFZ851969 MPS851969:MPV851969 MZO851969:MZR851969 NJK851969:NJN851969 NTG851969:NTJ851969 ODC851969:ODF851969 OMY851969:ONB851969 OWU851969:OWX851969 PGQ851969:PGT851969 PQM851969:PQP851969 QAI851969:QAL851969 QKE851969:QKH851969 QUA851969:QUD851969 RDW851969:RDZ851969 RNS851969:RNV851969 RXO851969:RXR851969 SHK851969:SHN851969 SRG851969:SRJ851969 TBC851969:TBF851969 TKY851969:TLB851969 TUU851969:TUX851969 UEQ851969:UET851969 UOM851969:UOP851969 UYI851969:UYL851969 VIE851969:VIH851969 VSA851969:VSD851969 WBW851969:WBZ851969 WLS851969:WLV851969 WVO851969:WVR851969 G917505:J917505 JC917505:JF917505 SY917505:TB917505 ACU917505:ACX917505 AMQ917505:AMT917505 AWM917505:AWP917505 BGI917505:BGL917505 BQE917505:BQH917505 CAA917505:CAD917505 CJW917505:CJZ917505 CTS917505:CTV917505 DDO917505:DDR917505 DNK917505:DNN917505 DXG917505:DXJ917505 EHC917505:EHF917505 EQY917505:ERB917505 FAU917505:FAX917505 FKQ917505:FKT917505 FUM917505:FUP917505 GEI917505:GEL917505 GOE917505:GOH917505 GYA917505:GYD917505 HHW917505:HHZ917505 HRS917505:HRV917505 IBO917505:IBR917505 ILK917505:ILN917505 IVG917505:IVJ917505 JFC917505:JFF917505 JOY917505:JPB917505 JYU917505:JYX917505 KIQ917505:KIT917505 KSM917505:KSP917505 LCI917505:LCL917505 LME917505:LMH917505 LWA917505:LWD917505 MFW917505:MFZ917505 MPS917505:MPV917505 MZO917505:MZR917505 NJK917505:NJN917505 NTG917505:NTJ917505 ODC917505:ODF917505 OMY917505:ONB917505 OWU917505:OWX917505 PGQ917505:PGT917505 PQM917505:PQP917505 QAI917505:QAL917505 QKE917505:QKH917505 QUA917505:QUD917505 RDW917505:RDZ917505 RNS917505:RNV917505 RXO917505:RXR917505 SHK917505:SHN917505 SRG917505:SRJ917505 TBC917505:TBF917505 TKY917505:TLB917505 TUU917505:TUX917505 UEQ917505:UET917505 UOM917505:UOP917505 UYI917505:UYL917505 VIE917505:VIH917505 VSA917505:VSD917505 WBW917505:WBZ917505 WLS917505:WLV917505 WVO917505:WVR917505 G983041:J983041 JC983041:JF983041 SY983041:TB983041 ACU983041:ACX983041 AMQ983041:AMT983041 AWM983041:AWP983041 BGI983041:BGL983041 BQE983041:BQH983041 CAA983041:CAD983041 CJW983041:CJZ983041 CTS983041:CTV983041 DDO983041:DDR983041 DNK983041:DNN983041 DXG983041:DXJ983041 EHC983041:EHF983041 EQY983041:ERB983041 FAU983041:FAX983041 FKQ983041:FKT983041 FUM983041:FUP983041 GEI983041:GEL983041 GOE983041:GOH983041 GYA983041:GYD983041 HHW983041:HHZ983041 HRS983041:HRV983041 IBO983041:IBR983041 ILK983041:ILN983041 IVG983041:IVJ983041 JFC983041:JFF983041 JOY983041:JPB983041 JYU983041:JYX983041 KIQ983041:KIT983041 KSM983041:KSP983041 LCI983041:LCL983041 LME983041:LMH983041 LWA983041:LWD983041 MFW983041:MFZ983041 MPS983041:MPV983041 MZO983041:MZR983041 NJK983041:NJN983041 NTG983041:NTJ983041 ODC983041:ODF983041 OMY983041:ONB983041 OWU983041:OWX983041 PGQ983041:PGT983041 PQM983041:PQP983041 QAI983041:QAL983041 QKE983041:QKH983041 QUA983041:QUD983041 RDW983041:RDZ983041 RNS983041:RNV983041 RXO983041:RXR983041 SHK983041:SHN983041 SRG983041:SRJ983041 TBC983041:TBF983041 TKY983041:TLB983041 TUU983041:TUX983041 UEQ983041:UET983041 UOM983041:UOP983041 UYI983041:UYL983041 VIE983041:VIH983041 VSA983041:VSD983041 WBW983041:WBZ983041 WLS983041:WLV983041 WVO983041:WVR983041 G65473:J65473 JC65473:JF65473 SY65473:TB65473 ACU65473:ACX65473 AMQ65473:AMT65473 AWM65473:AWP65473 BGI65473:BGL65473 BQE65473:BQH65473 CAA65473:CAD65473 CJW65473:CJZ65473 CTS65473:CTV65473 DDO65473:DDR65473 DNK65473:DNN65473 DXG65473:DXJ65473 EHC65473:EHF65473 EQY65473:ERB65473 FAU65473:FAX65473 FKQ65473:FKT65473 FUM65473:FUP65473 GEI65473:GEL65473 GOE65473:GOH65473 GYA65473:GYD65473 HHW65473:HHZ65473 HRS65473:HRV65473 IBO65473:IBR65473 ILK65473:ILN65473 IVG65473:IVJ65473 JFC65473:JFF65473 JOY65473:JPB65473 JYU65473:JYX65473 KIQ65473:KIT65473 KSM65473:KSP65473 LCI65473:LCL65473 LME65473:LMH65473 LWA65473:LWD65473 MFW65473:MFZ65473 MPS65473:MPV65473 MZO65473:MZR65473 NJK65473:NJN65473 NTG65473:NTJ65473 ODC65473:ODF65473 OMY65473:ONB65473 OWU65473:OWX65473 PGQ65473:PGT65473 PQM65473:PQP65473 QAI65473:QAL65473 QKE65473:QKH65473 QUA65473:QUD65473 RDW65473:RDZ65473 RNS65473:RNV65473 RXO65473:RXR65473 SHK65473:SHN65473 SRG65473:SRJ65473 TBC65473:TBF65473 TKY65473:TLB65473 TUU65473:TUX65473 UEQ65473:UET65473 UOM65473:UOP65473 UYI65473:UYL65473 VIE65473:VIH65473 VSA65473:VSD65473 WBW65473:WBZ65473 WLS65473:WLV65473 WVO65473:WVR65473 G131009:J131009 JC131009:JF131009 SY131009:TB131009 ACU131009:ACX131009 AMQ131009:AMT131009 AWM131009:AWP131009 BGI131009:BGL131009 BQE131009:BQH131009 CAA131009:CAD131009 CJW131009:CJZ131009 CTS131009:CTV131009 DDO131009:DDR131009 DNK131009:DNN131009 DXG131009:DXJ131009 EHC131009:EHF131009 EQY131009:ERB131009 FAU131009:FAX131009 FKQ131009:FKT131009 FUM131009:FUP131009 GEI131009:GEL131009 GOE131009:GOH131009 GYA131009:GYD131009 HHW131009:HHZ131009 HRS131009:HRV131009 IBO131009:IBR131009 ILK131009:ILN131009 IVG131009:IVJ131009 JFC131009:JFF131009 JOY131009:JPB131009 JYU131009:JYX131009 KIQ131009:KIT131009 KSM131009:KSP131009 LCI131009:LCL131009 LME131009:LMH131009 LWA131009:LWD131009 MFW131009:MFZ131009 MPS131009:MPV131009 MZO131009:MZR131009 NJK131009:NJN131009 NTG131009:NTJ131009 ODC131009:ODF131009 OMY131009:ONB131009 OWU131009:OWX131009 PGQ131009:PGT131009 PQM131009:PQP131009 QAI131009:QAL131009 QKE131009:QKH131009 QUA131009:QUD131009 RDW131009:RDZ131009 RNS131009:RNV131009 RXO131009:RXR131009 SHK131009:SHN131009 SRG131009:SRJ131009 TBC131009:TBF131009 TKY131009:TLB131009 TUU131009:TUX131009 UEQ131009:UET131009 UOM131009:UOP131009 UYI131009:UYL131009 VIE131009:VIH131009 VSA131009:VSD131009 WBW131009:WBZ131009 WLS131009:WLV131009 WVO131009:WVR131009 G196545:J196545 JC196545:JF196545 SY196545:TB196545 ACU196545:ACX196545 AMQ196545:AMT196545 AWM196545:AWP196545 BGI196545:BGL196545 BQE196545:BQH196545 CAA196545:CAD196545 CJW196545:CJZ196545 CTS196545:CTV196545 DDO196545:DDR196545 DNK196545:DNN196545 DXG196545:DXJ196545 EHC196545:EHF196545 EQY196545:ERB196545 FAU196545:FAX196545 FKQ196545:FKT196545 FUM196545:FUP196545 GEI196545:GEL196545 GOE196545:GOH196545 GYA196545:GYD196545 HHW196545:HHZ196545 HRS196545:HRV196545 IBO196545:IBR196545 ILK196545:ILN196545 IVG196545:IVJ196545 JFC196545:JFF196545 JOY196545:JPB196545 JYU196545:JYX196545 KIQ196545:KIT196545 KSM196545:KSP196545 LCI196545:LCL196545 LME196545:LMH196545 LWA196545:LWD196545 MFW196545:MFZ196545 MPS196545:MPV196545 MZO196545:MZR196545 NJK196545:NJN196545 NTG196545:NTJ196545 ODC196545:ODF196545 OMY196545:ONB196545 OWU196545:OWX196545 PGQ196545:PGT196545 PQM196545:PQP196545 QAI196545:QAL196545 QKE196545:QKH196545 QUA196545:QUD196545 RDW196545:RDZ196545 RNS196545:RNV196545 RXO196545:RXR196545 SHK196545:SHN196545 SRG196545:SRJ196545 TBC196545:TBF196545 TKY196545:TLB196545 TUU196545:TUX196545 UEQ196545:UET196545 UOM196545:UOP196545 UYI196545:UYL196545 VIE196545:VIH196545 VSA196545:VSD196545 WBW196545:WBZ196545 WLS196545:WLV196545 WVO196545:WVR196545 G262081:J262081 JC262081:JF262081 SY262081:TB262081 ACU262081:ACX262081 AMQ262081:AMT262081 AWM262081:AWP262081 BGI262081:BGL262081 BQE262081:BQH262081 CAA262081:CAD262081 CJW262081:CJZ262081 CTS262081:CTV262081 DDO262081:DDR262081 DNK262081:DNN262081 DXG262081:DXJ262081 EHC262081:EHF262081 EQY262081:ERB262081 FAU262081:FAX262081 FKQ262081:FKT262081 FUM262081:FUP262081 GEI262081:GEL262081 GOE262081:GOH262081 GYA262081:GYD262081 HHW262081:HHZ262081 HRS262081:HRV262081 IBO262081:IBR262081 ILK262081:ILN262081 IVG262081:IVJ262081 JFC262081:JFF262081 JOY262081:JPB262081 JYU262081:JYX262081 KIQ262081:KIT262081 KSM262081:KSP262081 LCI262081:LCL262081 LME262081:LMH262081 LWA262081:LWD262081 MFW262081:MFZ262081 MPS262081:MPV262081 MZO262081:MZR262081 NJK262081:NJN262081 NTG262081:NTJ262081 ODC262081:ODF262081 OMY262081:ONB262081 OWU262081:OWX262081 PGQ262081:PGT262081 PQM262081:PQP262081 QAI262081:QAL262081 QKE262081:QKH262081 QUA262081:QUD262081 RDW262081:RDZ262081 RNS262081:RNV262081 RXO262081:RXR262081 SHK262081:SHN262081 SRG262081:SRJ262081 TBC262081:TBF262081 TKY262081:TLB262081 TUU262081:TUX262081 UEQ262081:UET262081 UOM262081:UOP262081 UYI262081:UYL262081 VIE262081:VIH262081 VSA262081:VSD262081 WBW262081:WBZ262081 WLS262081:WLV262081 WVO262081:WVR262081 G327617:J327617 JC327617:JF327617 SY327617:TB327617 ACU327617:ACX327617 AMQ327617:AMT327617 AWM327617:AWP327617 BGI327617:BGL327617 BQE327617:BQH327617 CAA327617:CAD327617 CJW327617:CJZ327617 CTS327617:CTV327617 DDO327617:DDR327617 DNK327617:DNN327617 DXG327617:DXJ327617 EHC327617:EHF327617 EQY327617:ERB327617 FAU327617:FAX327617 FKQ327617:FKT327617 FUM327617:FUP327617 GEI327617:GEL327617 GOE327617:GOH327617 GYA327617:GYD327617 HHW327617:HHZ327617 HRS327617:HRV327617 IBO327617:IBR327617 ILK327617:ILN327617 IVG327617:IVJ327617 JFC327617:JFF327617 JOY327617:JPB327617 JYU327617:JYX327617 KIQ327617:KIT327617 KSM327617:KSP327617 LCI327617:LCL327617 LME327617:LMH327617 LWA327617:LWD327617 MFW327617:MFZ327617 MPS327617:MPV327617 MZO327617:MZR327617 NJK327617:NJN327617 NTG327617:NTJ327617 ODC327617:ODF327617 OMY327617:ONB327617 OWU327617:OWX327617 PGQ327617:PGT327617 PQM327617:PQP327617 QAI327617:QAL327617 QKE327617:QKH327617 QUA327617:QUD327617 RDW327617:RDZ327617 RNS327617:RNV327617 RXO327617:RXR327617 SHK327617:SHN327617 SRG327617:SRJ327617 TBC327617:TBF327617 TKY327617:TLB327617 TUU327617:TUX327617 UEQ327617:UET327617 UOM327617:UOP327617 UYI327617:UYL327617 VIE327617:VIH327617 VSA327617:VSD327617 WBW327617:WBZ327617 WLS327617:WLV327617 WVO327617:WVR327617 G393153:J393153 JC393153:JF393153 SY393153:TB393153 ACU393153:ACX393153 AMQ393153:AMT393153 AWM393153:AWP393153 BGI393153:BGL393153 BQE393153:BQH393153 CAA393153:CAD393153 CJW393153:CJZ393153 CTS393153:CTV393153 DDO393153:DDR393153 DNK393153:DNN393153 DXG393153:DXJ393153 EHC393153:EHF393153 EQY393153:ERB393153 FAU393153:FAX393153 FKQ393153:FKT393153 FUM393153:FUP393153 GEI393153:GEL393153 GOE393153:GOH393153 GYA393153:GYD393153 HHW393153:HHZ393153 HRS393153:HRV393153 IBO393153:IBR393153 ILK393153:ILN393153 IVG393153:IVJ393153 JFC393153:JFF393153 JOY393153:JPB393153 JYU393153:JYX393153 KIQ393153:KIT393153 KSM393153:KSP393153 LCI393153:LCL393153 LME393153:LMH393153 LWA393153:LWD393153 MFW393153:MFZ393153 MPS393153:MPV393153 MZO393153:MZR393153 NJK393153:NJN393153 NTG393153:NTJ393153 ODC393153:ODF393153 OMY393153:ONB393153 OWU393153:OWX393153 PGQ393153:PGT393153 PQM393153:PQP393153 QAI393153:QAL393153 QKE393153:QKH393153 QUA393153:QUD393153 RDW393153:RDZ393153 RNS393153:RNV393153 RXO393153:RXR393153 SHK393153:SHN393153 SRG393153:SRJ393153 TBC393153:TBF393153 TKY393153:TLB393153 TUU393153:TUX393153 UEQ393153:UET393153 UOM393153:UOP393153 UYI393153:UYL393153 VIE393153:VIH393153 VSA393153:VSD393153 WBW393153:WBZ393153 WLS393153:WLV393153 WVO393153:WVR393153 G458689:J458689 JC458689:JF458689 SY458689:TB458689 ACU458689:ACX458689 AMQ458689:AMT458689 AWM458689:AWP458689 BGI458689:BGL458689 BQE458689:BQH458689 CAA458689:CAD458689 CJW458689:CJZ458689 CTS458689:CTV458689 DDO458689:DDR458689 DNK458689:DNN458689 DXG458689:DXJ458689 EHC458689:EHF458689 EQY458689:ERB458689 FAU458689:FAX458689 FKQ458689:FKT458689 FUM458689:FUP458689 GEI458689:GEL458689 GOE458689:GOH458689 GYA458689:GYD458689 HHW458689:HHZ458689 HRS458689:HRV458689 IBO458689:IBR458689 ILK458689:ILN458689 IVG458689:IVJ458689 JFC458689:JFF458689 JOY458689:JPB458689 JYU458689:JYX458689 KIQ458689:KIT458689 KSM458689:KSP458689 LCI458689:LCL458689 LME458689:LMH458689 LWA458689:LWD458689 MFW458689:MFZ458689 MPS458689:MPV458689 MZO458689:MZR458689 NJK458689:NJN458689 NTG458689:NTJ458689 ODC458689:ODF458689 OMY458689:ONB458689 OWU458689:OWX458689 PGQ458689:PGT458689 PQM458689:PQP458689 QAI458689:QAL458689 QKE458689:QKH458689 QUA458689:QUD458689 RDW458689:RDZ458689 RNS458689:RNV458689 RXO458689:RXR458689 SHK458689:SHN458689 SRG458689:SRJ458689 TBC458689:TBF458689 TKY458689:TLB458689 TUU458689:TUX458689 UEQ458689:UET458689 UOM458689:UOP458689 UYI458689:UYL458689 VIE458689:VIH458689 VSA458689:VSD458689 WBW458689:WBZ458689 WLS458689:WLV458689 WVO458689:WVR458689 G524225:J524225 JC524225:JF524225 SY524225:TB524225 ACU524225:ACX524225 AMQ524225:AMT524225 AWM524225:AWP524225 BGI524225:BGL524225 BQE524225:BQH524225 CAA524225:CAD524225 CJW524225:CJZ524225 CTS524225:CTV524225 DDO524225:DDR524225 DNK524225:DNN524225 DXG524225:DXJ524225 EHC524225:EHF524225 EQY524225:ERB524225 FAU524225:FAX524225 FKQ524225:FKT524225 FUM524225:FUP524225 GEI524225:GEL524225 GOE524225:GOH524225 GYA524225:GYD524225 HHW524225:HHZ524225 HRS524225:HRV524225 IBO524225:IBR524225 ILK524225:ILN524225 IVG524225:IVJ524225 JFC524225:JFF524225 JOY524225:JPB524225 JYU524225:JYX524225 KIQ524225:KIT524225 KSM524225:KSP524225 LCI524225:LCL524225 LME524225:LMH524225 LWA524225:LWD524225 MFW524225:MFZ524225 MPS524225:MPV524225 MZO524225:MZR524225 NJK524225:NJN524225 NTG524225:NTJ524225 ODC524225:ODF524225 OMY524225:ONB524225 OWU524225:OWX524225 PGQ524225:PGT524225 PQM524225:PQP524225 QAI524225:QAL524225 QKE524225:QKH524225 QUA524225:QUD524225 RDW524225:RDZ524225 RNS524225:RNV524225 RXO524225:RXR524225 SHK524225:SHN524225 SRG524225:SRJ524225 TBC524225:TBF524225 TKY524225:TLB524225 TUU524225:TUX524225 UEQ524225:UET524225 UOM524225:UOP524225 UYI524225:UYL524225 VIE524225:VIH524225 VSA524225:VSD524225 WBW524225:WBZ524225 WLS524225:WLV524225 WVO524225:WVR524225 G589761:J589761 JC589761:JF589761 SY589761:TB589761 ACU589761:ACX589761 AMQ589761:AMT589761 AWM589761:AWP589761 BGI589761:BGL589761 BQE589761:BQH589761 CAA589761:CAD589761 CJW589761:CJZ589761 CTS589761:CTV589761 DDO589761:DDR589761 DNK589761:DNN589761 DXG589761:DXJ589761 EHC589761:EHF589761 EQY589761:ERB589761 FAU589761:FAX589761 FKQ589761:FKT589761 FUM589761:FUP589761 GEI589761:GEL589761 GOE589761:GOH589761 GYA589761:GYD589761 HHW589761:HHZ589761 HRS589761:HRV589761 IBO589761:IBR589761 ILK589761:ILN589761 IVG589761:IVJ589761 JFC589761:JFF589761 JOY589761:JPB589761 JYU589761:JYX589761 KIQ589761:KIT589761 KSM589761:KSP589761 LCI589761:LCL589761 LME589761:LMH589761 LWA589761:LWD589761 MFW589761:MFZ589761 MPS589761:MPV589761 MZO589761:MZR589761 NJK589761:NJN589761 NTG589761:NTJ589761 ODC589761:ODF589761 OMY589761:ONB589761 OWU589761:OWX589761 PGQ589761:PGT589761 PQM589761:PQP589761 QAI589761:QAL589761 QKE589761:QKH589761 QUA589761:QUD589761 RDW589761:RDZ589761 RNS589761:RNV589761 RXO589761:RXR589761 SHK589761:SHN589761 SRG589761:SRJ589761 TBC589761:TBF589761 TKY589761:TLB589761 TUU589761:TUX589761 UEQ589761:UET589761 UOM589761:UOP589761 UYI589761:UYL589761 VIE589761:VIH589761 VSA589761:VSD589761 WBW589761:WBZ589761 WLS589761:WLV589761 WVO589761:WVR589761 G655297:J655297 JC655297:JF655297 SY655297:TB655297 ACU655297:ACX655297 AMQ655297:AMT655297 AWM655297:AWP655297 BGI655297:BGL655297 BQE655297:BQH655297 CAA655297:CAD655297 CJW655297:CJZ655297 CTS655297:CTV655297 DDO655297:DDR655297 DNK655297:DNN655297 DXG655297:DXJ655297 EHC655297:EHF655297 EQY655297:ERB655297 FAU655297:FAX655297 FKQ655297:FKT655297 FUM655297:FUP655297 GEI655297:GEL655297 GOE655297:GOH655297 GYA655297:GYD655297 HHW655297:HHZ655297 HRS655297:HRV655297 IBO655297:IBR655297 ILK655297:ILN655297 IVG655297:IVJ655297 JFC655297:JFF655297 JOY655297:JPB655297 JYU655297:JYX655297 KIQ655297:KIT655297 KSM655297:KSP655297 LCI655297:LCL655297 LME655297:LMH655297 LWA655297:LWD655297 MFW655297:MFZ655297 MPS655297:MPV655297 MZO655297:MZR655297 NJK655297:NJN655297 NTG655297:NTJ655297 ODC655297:ODF655297 OMY655297:ONB655297 OWU655297:OWX655297 PGQ655297:PGT655297 PQM655297:PQP655297 QAI655297:QAL655297 QKE655297:QKH655297 QUA655297:QUD655297 RDW655297:RDZ655297 RNS655297:RNV655297 RXO655297:RXR655297 SHK655297:SHN655297 SRG655297:SRJ655297 TBC655297:TBF655297 TKY655297:TLB655297 TUU655297:TUX655297 UEQ655297:UET655297 UOM655297:UOP655297 UYI655297:UYL655297 VIE655297:VIH655297 VSA655297:VSD655297 WBW655297:WBZ655297 WLS655297:WLV655297 WVO655297:WVR655297 G720833:J720833 JC720833:JF720833 SY720833:TB720833 ACU720833:ACX720833 AMQ720833:AMT720833 AWM720833:AWP720833 BGI720833:BGL720833 BQE720833:BQH720833 CAA720833:CAD720833 CJW720833:CJZ720833 CTS720833:CTV720833 DDO720833:DDR720833 DNK720833:DNN720833 DXG720833:DXJ720833 EHC720833:EHF720833 EQY720833:ERB720833 FAU720833:FAX720833 FKQ720833:FKT720833 FUM720833:FUP720833 GEI720833:GEL720833 GOE720833:GOH720833 GYA720833:GYD720833 HHW720833:HHZ720833 HRS720833:HRV720833 IBO720833:IBR720833 ILK720833:ILN720833 IVG720833:IVJ720833 JFC720833:JFF720833 JOY720833:JPB720833 JYU720833:JYX720833 KIQ720833:KIT720833 KSM720833:KSP720833 LCI720833:LCL720833 LME720833:LMH720833 LWA720833:LWD720833 MFW720833:MFZ720833 MPS720833:MPV720833 MZO720833:MZR720833 NJK720833:NJN720833 NTG720833:NTJ720833 ODC720833:ODF720833 OMY720833:ONB720833 OWU720833:OWX720833 PGQ720833:PGT720833 PQM720833:PQP720833 QAI720833:QAL720833 QKE720833:QKH720833 QUA720833:QUD720833 RDW720833:RDZ720833 RNS720833:RNV720833 RXO720833:RXR720833 SHK720833:SHN720833 SRG720833:SRJ720833 TBC720833:TBF720833 TKY720833:TLB720833 TUU720833:TUX720833 UEQ720833:UET720833 UOM720833:UOP720833 UYI720833:UYL720833 VIE720833:VIH720833 VSA720833:VSD720833 WBW720833:WBZ720833 WLS720833:WLV720833 WVO720833:WVR720833 G786369:J786369 JC786369:JF786369 SY786369:TB786369 ACU786369:ACX786369 AMQ786369:AMT786369 AWM786369:AWP786369 BGI786369:BGL786369 BQE786369:BQH786369 CAA786369:CAD786369 CJW786369:CJZ786369 CTS786369:CTV786369 DDO786369:DDR786369 DNK786369:DNN786369 DXG786369:DXJ786369 EHC786369:EHF786369 EQY786369:ERB786369 FAU786369:FAX786369 FKQ786369:FKT786369 FUM786369:FUP786369 GEI786369:GEL786369 GOE786369:GOH786369 GYA786369:GYD786369 HHW786369:HHZ786369 HRS786369:HRV786369 IBO786369:IBR786369 ILK786369:ILN786369 IVG786369:IVJ786369 JFC786369:JFF786369 JOY786369:JPB786369 JYU786369:JYX786369 KIQ786369:KIT786369 KSM786369:KSP786369 LCI786369:LCL786369 LME786369:LMH786369 LWA786369:LWD786369 MFW786369:MFZ786369 MPS786369:MPV786369 MZO786369:MZR786369 NJK786369:NJN786369 NTG786369:NTJ786369 ODC786369:ODF786369 OMY786369:ONB786369 OWU786369:OWX786369 PGQ786369:PGT786369 PQM786369:PQP786369 QAI786369:QAL786369 QKE786369:QKH786369 QUA786369:QUD786369 RDW786369:RDZ786369 RNS786369:RNV786369 RXO786369:RXR786369 SHK786369:SHN786369 SRG786369:SRJ786369 TBC786369:TBF786369 TKY786369:TLB786369 TUU786369:TUX786369 UEQ786369:UET786369 UOM786369:UOP786369 UYI786369:UYL786369 VIE786369:VIH786369 VSA786369:VSD786369 WBW786369:WBZ786369 WLS786369:WLV786369 WVO786369:WVR786369 G851905:J851905 JC851905:JF851905 SY851905:TB851905 ACU851905:ACX851905 AMQ851905:AMT851905 AWM851905:AWP851905 BGI851905:BGL851905 BQE851905:BQH851905 CAA851905:CAD851905 CJW851905:CJZ851905 CTS851905:CTV851905 DDO851905:DDR851905 DNK851905:DNN851905 DXG851905:DXJ851905 EHC851905:EHF851905 EQY851905:ERB851905 FAU851905:FAX851905 FKQ851905:FKT851905 FUM851905:FUP851905 GEI851905:GEL851905 GOE851905:GOH851905 GYA851905:GYD851905 HHW851905:HHZ851905 HRS851905:HRV851905 IBO851905:IBR851905 ILK851905:ILN851905 IVG851905:IVJ851905 JFC851905:JFF851905 JOY851905:JPB851905 JYU851905:JYX851905 KIQ851905:KIT851905 KSM851905:KSP851905 LCI851905:LCL851905 LME851905:LMH851905 LWA851905:LWD851905 MFW851905:MFZ851905 MPS851905:MPV851905 MZO851905:MZR851905 NJK851905:NJN851905 NTG851905:NTJ851905 ODC851905:ODF851905 OMY851905:ONB851905 OWU851905:OWX851905 PGQ851905:PGT851905 PQM851905:PQP851905 QAI851905:QAL851905 QKE851905:QKH851905 QUA851905:QUD851905 RDW851905:RDZ851905 RNS851905:RNV851905 RXO851905:RXR851905 SHK851905:SHN851905 SRG851905:SRJ851905 TBC851905:TBF851905 TKY851905:TLB851905 TUU851905:TUX851905 UEQ851905:UET851905 UOM851905:UOP851905 UYI851905:UYL851905 VIE851905:VIH851905 VSA851905:VSD851905 WBW851905:WBZ851905 WLS851905:WLV851905 WVO851905:WVR851905 G917441:J917441 JC917441:JF917441 SY917441:TB917441 ACU917441:ACX917441 AMQ917441:AMT917441 AWM917441:AWP917441 BGI917441:BGL917441 BQE917441:BQH917441 CAA917441:CAD917441 CJW917441:CJZ917441 CTS917441:CTV917441 DDO917441:DDR917441 DNK917441:DNN917441 DXG917441:DXJ917441 EHC917441:EHF917441 EQY917441:ERB917441 FAU917441:FAX917441 FKQ917441:FKT917441 FUM917441:FUP917441 GEI917441:GEL917441 GOE917441:GOH917441 GYA917441:GYD917441 HHW917441:HHZ917441 HRS917441:HRV917441 IBO917441:IBR917441 ILK917441:ILN917441 IVG917441:IVJ917441 JFC917441:JFF917441 JOY917441:JPB917441 JYU917441:JYX917441 KIQ917441:KIT917441 KSM917441:KSP917441 LCI917441:LCL917441 LME917441:LMH917441 LWA917441:LWD917441 MFW917441:MFZ917441 MPS917441:MPV917441 MZO917441:MZR917441 NJK917441:NJN917441 NTG917441:NTJ917441 ODC917441:ODF917441 OMY917441:ONB917441 OWU917441:OWX917441 PGQ917441:PGT917441 PQM917441:PQP917441 QAI917441:QAL917441 QKE917441:QKH917441 QUA917441:QUD917441 RDW917441:RDZ917441 RNS917441:RNV917441 RXO917441:RXR917441 SHK917441:SHN917441 SRG917441:SRJ917441 TBC917441:TBF917441 TKY917441:TLB917441 TUU917441:TUX917441 UEQ917441:UET917441 UOM917441:UOP917441 UYI917441:UYL917441 VIE917441:VIH917441 VSA917441:VSD917441 WBW917441:WBZ917441 WLS917441:WLV917441 WVO917441:WVR917441 G982977:J982977 JC982977:JF982977 SY982977:TB982977 ACU982977:ACX982977 AMQ982977:AMT982977 AWM982977:AWP982977 BGI982977:BGL982977 BQE982977:BQH982977 CAA982977:CAD982977 CJW982977:CJZ982977 CTS982977:CTV982977 DDO982977:DDR982977 DNK982977:DNN982977 DXG982977:DXJ982977 EHC982977:EHF982977 EQY982977:ERB982977 FAU982977:FAX982977 FKQ982977:FKT982977 FUM982977:FUP982977 GEI982977:GEL982977 GOE982977:GOH982977 GYA982977:GYD982977 HHW982977:HHZ982977 HRS982977:HRV982977 IBO982977:IBR982977 ILK982977:ILN982977 IVG982977:IVJ982977 JFC982977:JFF982977 JOY982977:JPB982977 JYU982977:JYX982977 KIQ982977:KIT982977 KSM982977:KSP982977 LCI982977:LCL982977 LME982977:LMH982977 LWA982977:LWD982977 MFW982977:MFZ982977 MPS982977:MPV982977 MZO982977:MZR982977 NJK982977:NJN982977 NTG982977:NTJ982977 ODC982977:ODF982977 OMY982977:ONB982977 OWU982977:OWX982977 PGQ982977:PGT982977 PQM982977:PQP982977 QAI982977:QAL982977 QKE982977:QKH982977 QUA982977:QUD982977 RDW982977:RDZ982977 RNS982977:RNV982977 RXO982977:RXR982977 SHK982977:SHN982977 SRG982977:SRJ982977 TBC982977:TBF982977 TKY982977:TLB982977 TUU982977:TUX982977 UEQ982977:UET982977 UOM982977:UOP982977 UYI982977:UYL982977 VIE982977:VIH982977 VSA982977:VSD982977 WBW982977:WBZ982977 WLS982977:WLV982977 WVO982977:WVR982977 N65579:Q65579 JJ65579:JM65579 TF65579:TI65579 ADB65579:ADE65579 AMX65579:ANA65579 AWT65579:AWW65579 BGP65579:BGS65579 BQL65579:BQO65579 CAH65579:CAK65579 CKD65579:CKG65579 CTZ65579:CUC65579 DDV65579:DDY65579 DNR65579:DNU65579 DXN65579:DXQ65579 EHJ65579:EHM65579 ERF65579:ERI65579 FBB65579:FBE65579 FKX65579:FLA65579 FUT65579:FUW65579 GEP65579:GES65579 GOL65579:GOO65579 GYH65579:GYK65579 HID65579:HIG65579 HRZ65579:HSC65579 IBV65579:IBY65579 ILR65579:ILU65579 IVN65579:IVQ65579 JFJ65579:JFM65579 JPF65579:JPI65579 JZB65579:JZE65579 KIX65579:KJA65579 KST65579:KSW65579 LCP65579:LCS65579 LML65579:LMO65579 LWH65579:LWK65579 MGD65579:MGG65579 MPZ65579:MQC65579 MZV65579:MZY65579 NJR65579:NJU65579 NTN65579:NTQ65579 ODJ65579:ODM65579 ONF65579:ONI65579 OXB65579:OXE65579 PGX65579:PHA65579 PQT65579:PQW65579 QAP65579:QAS65579 QKL65579:QKO65579 QUH65579:QUK65579 RED65579:REG65579 RNZ65579:ROC65579 RXV65579:RXY65579 SHR65579:SHU65579 SRN65579:SRQ65579 TBJ65579:TBM65579 TLF65579:TLI65579 TVB65579:TVE65579 UEX65579:UFA65579 UOT65579:UOW65579 UYP65579:UYS65579 VIL65579:VIO65579 VSH65579:VSK65579 WCD65579:WCG65579 WLZ65579:WMC65579 WVV65579:WVY65579 N131115:Q131115 JJ131115:JM131115 TF131115:TI131115 ADB131115:ADE131115 AMX131115:ANA131115 AWT131115:AWW131115 BGP131115:BGS131115 BQL131115:BQO131115 CAH131115:CAK131115 CKD131115:CKG131115 CTZ131115:CUC131115 DDV131115:DDY131115 DNR131115:DNU131115 DXN131115:DXQ131115 EHJ131115:EHM131115 ERF131115:ERI131115 FBB131115:FBE131115 FKX131115:FLA131115 FUT131115:FUW131115 GEP131115:GES131115 GOL131115:GOO131115 GYH131115:GYK131115 HID131115:HIG131115 HRZ131115:HSC131115 IBV131115:IBY131115 ILR131115:ILU131115 IVN131115:IVQ131115 JFJ131115:JFM131115 JPF131115:JPI131115 JZB131115:JZE131115 KIX131115:KJA131115 KST131115:KSW131115 LCP131115:LCS131115 LML131115:LMO131115 LWH131115:LWK131115 MGD131115:MGG131115 MPZ131115:MQC131115 MZV131115:MZY131115 NJR131115:NJU131115 NTN131115:NTQ131115 ODJ131115:ODM131115 ONF131115:ONI131115 OXB131115:OXE131115 PGX131115:PHA131115 PQT131115:PQW131115 QAP131115:QAS131115 QKL131115:QKO131115 QUH131115:QUK131115 RED131115:REG131115 RNZ131115:ROC131115 RXV131115:RXY131115 SHR131115:SHU131115 SRN131115:SRQ131115 TBJ131115:TBM131115 TLF131115:TLI131115 TVB131115:TVE131115 UEX131115:UFA131115 UOT131115:UOW131115 UYP131115:UYS131115 VIL131115:VIO131115 VSH131115:VSK131115 WCD131115:WCG131115 WLZ131115:WMC131115 WVV131115:WVY131115 N196651:Q196651 JJ196651:JM196651 TF196651:TI196651 ADB196651:ADE196651 AMX196651:ANA196651 AWT196651:AWW196651 BGP196651:BGS196651 BQL196651:BQO196651 CAH196651:CAK196651 CKD196651:CKG196651 CTZ196651:CUC196651 DDV196651:DDY196651 DNR196651:DNU196651 DXN196651:DXQ196651 EHJ196651:EHM196651 ERF196651:ERI196651 FBB196651:FBE196651 FKX196651:FLA196651 FUT196651:FUW196651 GEP196651:GES196651 GOL196651:GOO196651 GYH196651:GYK196651 HID196651:HIG196651 HRZ196651:HSC196651 IBV196651:IBY196651 ILR196651:ILU196651 IVN196651:IVQ196651 JFJ196651:JFM196651 JPF196651:JPI196651 JZB196651:JZE196651 KIX196651:KJA196651 KST196651:KSW196651 LCP196651:LCS196651 LML196651:LMO196651 LWH196651:LWK196651 MGD196651:MGG196651 MPZ196651:MQC196651 MZV196651:MZY196651 NJR196651:NJU196651 NTN196651:NTQ196651 ODJ196651:ODM196651 ONF196651:ONI196651 OXB196651:OXE196651 PGX196651:PHA196651 PQT196651:PQW196651 QAP196651:QAS196651 QKL196651:QKO196651 QUH196651:QUK196651 RED196651:REG196651 RNZ196651:ROC196651 RXV196651:RXY196651 SHR196651:SHU196651 SRN196651:SRQ196651 TBJ196651:TBM196651 TLF196651:TLI196651 TVB196651:TVE196651 UEX196651:UFA196651 UOT196651:UOW196651 UYP196651:UYS196651 VIL196651:VIO196651 VSH196651:VSK196651 WCD196651:WCG196651 WLZ196651:WMC196651 WVV196651:WVY196651 N262187:Q262187 JJ262187:JM262187 TF262187:TI262187 ADB262187:ADE262187 AMX262187:ANA262187 AWT262187:AWW262187 BGP262187:BGS262187 BQL262187:BQO262187 CAH262187:CAK262187 CKD262187:CKG262187 CTZ262187:CUC262187 DDV262187:DDY262187 DNR262187:DNU262187 DXN262187:DXQ262187 EHJ262187:EHM262187 ERF262187:ERI262187 FBB262187:FBE262187 FKX262187:FLA262187 FUT262187:FUW262187 GEP262187:GES262187 GOL262187:GOO262187 GYH262187:GYK262187 HID262187:HIG262187 HRZ262187:HSC262187 IBV262187:IBY262187 ILR262187:ILU262187 IVN262187:IVQ262187 JFJ262187:JFM262187 JPF262187:JPI262187 JZB262187:JZE262187 KIX262187:KJA262187 KST262187:KSW262187 LCP262187:LCS262187 LML262187:LMO262187 LWH262187:LWK262187 MGD262187:MGG262187 MPZ262187:MQC262187 MZV262187:MZY262187 NJR262187:NJU262187 NTN262187:NTQ262187 ODJ262187:ODM262187 ONF262187:ONI262187 OXB262187:OXE262187 PGX262187:PHA262187 PQT262187:PQW262187 QAP262187:QAS262187 QKL262187:QKO262187 QUH262187:QUK262187 RED262187:REG262187 RNZ262187:ROC262187 RXV262187:RXY262187 SHR262187:SHU262187 SRN262187:SRQ262187 TBJ262187:TBM262187 TLF262187:TLI262187 TVB262187:TVE262187 UEX262187:UFA262187 UOT262187:UOW262187 UYP262187:UYS262187 VIL262187:VIO262187 VSH262187:VSK262187 WCD262187:WCG262187 WLZ262187:WMC262187 WVV262187:WVY262187 N327723:Q327723 JJ327723:JM327723 TF327723:TI327723 ADB327723:ADE327723 AMX327723:ANA327723 AWT327723:AWW327723 BGP327723:BGS327723 BQL327723:BQO327723 CAH327723:CAK327723 CKD327723:CKG327723 CTZ327723:CUC327723 DDV327723:DDY327723 DNR327723:DNU327723 DXN327723:DXQ327723 EHJ327723:EHM327723 ERF327723:ERI327723 FBB327723:FBE327723 FKX327723:FLA327723 FUT327723:FUW327723 GEP327723:GES327723 GOL327723:GOO327723 GYH327723:GYK327723 HID327723:HIG327723 HRZ327723:HSC327723 IBV327723:IBY327723 ILR327723:ILU327723 IVN327723:IVQ327723 JFJ327723:JFM327723 JPF327723:JPI327723 JZB327723:JZE327723 KIX327723:KJA327723 KST327723:KSW327723 LCP327723:LCS327723 LML327723:LMO327723 LWH327723:LWK327723 MGD327723:MGG327723 MPZ327723:MQC327723 MZV327723:MZY327723 NJR327723:NJU327723 NTN327723:NTQ327723 ODJ327723:ODM327723 ONF327723:ONI327723 OXB327723:OXE327723 PGX327723:PHA327723 PQT327723:PQW327723 QAP327723:QAS327723 QKL327723:QKO327723 QUH327723:QUK327723 RED327723:REG327723 RNZ327723:ROC327723 RXV327723:RXY327723 SHR327723:SHU327723 SRN327723:SRQ327723 TBJ327723:TBM327723 TLF327723:TLI327723 TVB327723:TVE327723 UEX327723:UFA327723 UOT327723:UOW327723 UYP327723:UYS327723 VIL327723:VIO327723 VSH327723:VSK327723 WCD327723:WCG327723 WLZ327723:WMC327723 WVV327723:WVY327723 N393259:Q393259 JJ393259:JM393259 TF393259:TI393259 ADB393259:ADE393259 AMX393259:ANA393259 AWT393259:AWW393259 BGP393259:BGS393259 BQL393259:BQO393259 CAH393259:CAK393259 CKD393259:CKG393259 CTZ393259:CUC393259 DDV393259:DDY393259 DNR393259:DNU393259 DXN393259:DXQ393259 EHJ393259:EHM393259 ERF393259:ERI393259 FBB393259:FBE393259 FKX393259:FLA393259 FUT393259:FUW393259 GEP393259:GES393259 GOL393259:GOO393259 GYH393259:GYK393259 HID393259:HIG393259 HRZ393259:HSC393259 IBV393259:IBY393259 ILR393259:ILU393259 IVN393259:IVQ393259 JFJ393259:JFM393259 JPF393259:JPI393259 JZB393259:JZE393259 KIX393259:KJA393259 KST393259:KSW393259 LCP393259:LCS393259 LML393259:LMO393259 LWH393259:LWK393259 MGD393259:MGG393259 MPZ393259:MQC393259 MZV393259:MZY393259 NJR393259:NJU393259 NTN393259:NTQ393259 ODJ393259:ODM393259 ONF393259:ONI393259 OXB393259:OXE393259 PGX393259:PHA393259 PQT393259:PQW393259 QAP393259:QAS393259 QKL393259:QKO393259 QUH393259:QUK393259 RED393259:REG393259 RNZ393259:ROC393259 RXV393259:RXY393259 SHR393259:SHU393259 SRN393259:SRQ393259 TBJ393259:TBM393259 TLF393259:TLI393259 TVB393259:TVE393259 UEX393259:UFA393259 UOT393259:UOW393259 UYP393259:UYS393259 VIL393259:VIO393259 VSH393259:VSK393259 WCD393259:WCG393259 WLZ393259:WMC393259 WVV393259:WVY393259 N458795:Q458795 JJ458795:JM458795 TF458795:TI458795 ADB458795:ADE458795 AMX458795:ANA458795 AWT458795:AWW458795 BGP458795:BGS458795 BQL458795:BQO458795 CAH458795:CAK458795 CKD458795:CKG458795 CTZ458795:CUC458795 DDV458795:DDY458795 DNR458795:DNU458795 DXN458795:DXQ458795 EHJ458795:EHM458795 ERF458795:ERI458795 FBB458795:FBE458795 FKX458795:FLA458795 FUT458795:FUW458795 GEP458795:GES458795 GOL458795:GOO458795 GYH458795:GYK458795 HID458795:HIG458795 HRZ458795:HSC458795 IBV458795:IBY458795 ILR458795:ILU458795 IVN458795:IVQ458795 JFJ458795:JFM458795 JPF458795:JPI458795 JZB458795:JZE458795 KIX458795:KJA458795 KST458795:KSW458795 LCP458795:LCS458795 LML458795:LMO458795 LWH458795:LWK458795 MGD458795:MGG458795 MPZ458795:MQC458795 MZV458795:MZY458795 NJR458795:NJU458795 NTN458795:NTQ458795 ODJ458795:ODM458795 ONF458795:ONI458795 OXB458795:OXE458795 PGX458795:PHA458795 PQT458795:PQW458795 QAP458795:QAS458795 QKL458795:QKO458795 QUH458795:QUK458795 RED458795:REG458795 RNZ458795:ROC458795 RXV458795:RXY458795 SHR458795:SHU458795 SRN458795:SRQ458795 TBJ458795:TBM458795 TLF458795:TLI458795 TVB458795:TVE458795 UEX458795:UFA458795 UOT458795:UOW458795 UYP458795:UYS458795 VIL458795:VIO458795 VSH458795:VSK458795 WCD458795:WCG458795 WLZ458795:WMC458795 WVV458795:WVY458795 N524331:Q524331 JJ524331:JM524331 TF524331:TI524331 ADB524331:ADE524331 AMX524331:ANA524331 AWT524331:AWW524331 BGP524331:BGS524331 BQL524331:BQO524331 CAH524331:CAK524331 CKD524331:CKG524331 CTZ524331:CUC524331 DDV524331:DDY524331 DNR524331:DNU524331 DXN524331:DXQ524331 EHJ524331:EHM524331 ERF524331:ERI524331 FBB524331:FBE524331 FKX524331:FLA524331 FUT524331:FUW524331 GEP524331:GES524331 GOL524331:GOO524331 GYH524331:GYK524331 HID524331:HIG524331 HRZ524331:HSC524331 IBV524331:IBY524331 ILR524331:ILU524331 IVN524331:IVQ524331 JFJ524331:JFM524331 JPF524331:JPI524331 JZB524331:JZE524331 KIX524331:KJA524331 KST524331:KSW524331 LCP524331:LCS524331 LML524331:LMO524331 LWH524331:LWK524331 MGD524331:MGG524331 MPZ524331:MQC524331 MZV524331:MZY524331 NJR524331:NJU524331 NTN524331:NTQ524331 ODJ524331:ODM524331 ONF524331:ONI524331 OXB524331:OXE524331 PGX524331:PHA524331 PQT524331:PQW524331 QAP524331:QAS524331 QKL524331:QKO524331 QUH524331:QUK524331 RED524331:REG524331 RNZ524331:ROC524331 RXV524331:RXY524331 SHR524331:SHU524331 SRN524331:SRQ524331 TBJ524331:TBM524331 TLF524331:TLI524331 TVB524331:TVE524331 UEX524331:UFA524331 UOT524331:UOW524331 UYP524331:UYS524331 VIL524331:VIO524331 VSH524331:VSK524331 WCD524331:WCG524331 WLZ524331:WMC524331 WVV524331:WVY524331 N589867:Q589867 JJ589867:JM589867 TF589867:TI589867 ADB589867:ADE589867 AMX589867:ANA589867 AWT589867:AWW589867 BGP589867:BGS589867 BQL589867:BQO589867 CAH589867:CAK589867 CKD589867:CKG589867 CTZ589867:CUC589867 DDV589867:DDY589867 DNR589867:DNU589867 DXN589867:DXQ589867 EHJ589867:EHM589867 ERF589867:ERI589867 FBB589867:FBE589867 FKX589867:FLA589867 FUT589867:FUW589867 GEP589867:GES589867 GOL589867:GOO589867 GYH589867:GYK589867 HID589867:HIG589867 HRZ589867:HSC589867 IBV589867:IBY589867 ILR589867:ILU589867 IVN589867:IVQ589867 JFJ589867:JFM589867 JPF589867:JPI589867 JZB589867:JZE589867 KIX589867:KJA589867 KST589867:KSW589867 LCP589867:LCS589867 LML589867:LMO589867 LWH589867:LWK589867 MGD589867:MGG589867 MPZ589867:MQC589867 MZV589867:MZY589867 NJR589867:NJU589867 NTN589867:NTQ589867 ODJ589867:ODM589867 ONF589867:ONI589867 OXB589867:OXE589867 PGX589867:PHA589867 PQT589867:PQW589867 QAP589867:QAS589867 QKL589867:QKO589867 QUH589867:QUK589867 RED589867:REG589867 RNZ589867:ROC589867 RXV589867:RXY589867 SHR589867:SHU589867 SRN589867:SRQ589867 TBJ589867:TBM589867 TLF589867:TLI589867 TVB589867:TVE589867 UEX589867:UFA589867 UOT589867:UOW589867 UYP589867:UYS589867 VIL589867:VIO589867 VSH589867:VSK589867 WCD589867:WCG589867 WLZ589867:WMC589867 WVV589867:WVY589867 N655403:Q655403 JJ655403:JM655403 TF655403:TI655403 ADB655403:ADE655403 AMX655403:ANA655403 AWT655403:AWW655403 BGP655403:BGS655403 BQL655403:BQO655403 CAH655403:CAK655403 CKD655403:CKG655403 CTZ655403:CUC655403 DDV655403:DDY655403 DNR655403:DNU655403 DXN655403:DXQ655403 EHJ655403:EHM655403 ERF655403:ERI655403 FBB655403:FBE655403 FKX655403:FLA655403 FUT655403:FUW655403 GEP655403:GES655403 GOL655403:GOO655403 GYH655403:GYK655403 HID655403:HIG655403 HRZ655403:HSC655403 IBV655403:IBY655403 ILR655403:ILU655403 IVN655403:IVQ655403 JFJ655403:JFM655403 JPF655403:JPI655403 JZB655403:JZE655403 KIX655403:KJA655403 KST655403:KSW655403 LCP655403:LCS655403 LML655403:LMO655403 LWH655403:LWK655403 MGD655403:MGG655403 MPZ655403:MQC655403 MZV655403:MZY655403 NJR655403:NJU655403 NTN655403:NTQ655403 ODJ655403:ODM655403 ONF655403:ONI655403 OXB655403:OXE655403 PGX655403:PHA655403 PQT655403:PQW655403 QAP655403:QAS655403 QKL655403:QKO655403 QUH655403:QUK655403 RED655403:REG655403 RNZ655403:ROC655403 RXV655403:RXY655403 SHR655403:SHU655403 SRN655403:SRQ655403 TBJ655403:TBM655403 TLF655403:TLI655403 TVB655403:TVE655403 UEX655403:UFA655403 UOT655403:UOW655403 UYP655403:UYS655403 VIL655403:VIO655403 VSH655403:VSK655403 WCD655403:WCG655403 WLZ655403:WMC655403 WVV655403:WVY655403 N720939:Q720939 JJ720939:JM720939 TF720939:TI720939 ADB720939:ADE720939 AMX720939:ANA720939 AWT720939:AWW720939 BGP720939:BGS720939 BQL720939:BQO720939 CAH720939:CAK720939 CKD720939:CKG720939 CTZ720939:CUC720939 DDV720939:DDY720939 DNR720939:DNU720939 DXN720939:DXQ720939 EHJ720939:EHM720939 ERF720939:ERI720939 FBB720939:FBE720939 FKX720939:FLA720939 FUT720939:FUW720939 GEP720939:GES720939 GOL720939:GOO720939 GYH720939:GYK720939 HID720939:HIG720939 HRZ720939:HSC720939 IBV720939:IBY720939 ILR720939:ILU720939 IVN720939:IVQ720939 JFJ720939:JFM720939 JPF720939:JPI720939 JZB720939:JZE720939 KIX720939:KJA720939 KST720939:KSW720939 LCP720939:LCS720939 LML720939:LMO720939 LWH720939:LWK720939 MGD720939:MGG720939 MPZ720939:MQC720939 MZV720939:MZY720939 NJR720939:NJU720939 NTN720939:NTQ720939 ODJ720939:ODM720939 ONF720939:ONI720939 OXB720939:OXE720939 PGX720939:PHA720939 PQT720939:PQW720939 QAP720939:QAS720939 QKL720939:QKO720939 QUH720939:QUK720939 RED720939:REG720939 RNZ720939:ROC720939 RXV720939:RXY720939 SHR720939:SHU720939 SRN720939:SRQ720939 TBJ720939:TBM720939 TLF720939:TLI720939 TVB720939:TVE720939 UEX720939:UFA720939 UOT720939:UOW720939 UYP720939:UYS720939 VIL720939:VIO720939 VSH720939:VSK720939 WCD720939:WCG720939 WLZ720939:WMC720939 WVV720939:WVY720939 N786475:Q786475 JJ786475:JM786475 TF786475:TI786475 ADB786475:ADE786475 AMX786475:ANA786475 AWT786475:AWW786475 BGP786475:BGS786475 BQL786475:BQO786475 CAH786475:CAK786475 CKD786475:CKG786475 CTZ786475:CUC786475 DDV786475:DDY786475 DNR786475:DNU786475 DXN786475:DXQ786475 EHJ786475:EHM786475 ERF786475:ERI786475 FBB786475:FBE786475 FKX786475:FLA786475 FUT786475:FUW786475 GEP786475:GES786475 GOL786475:GOO786475 GYH786475:GYK786475 HID786475:HIG786475 HRZ786475:HSC786475 IBV786475:IBY786475 ILR786475:ILU786475 IVN786475:IVQ786475 JFJ786475:JFM786475 JPF786475:JPI786475 JZB786475:JZE786475 KIX786475:KJA786475 KST786475:KSW786475 LCP786475:LCS786475 LML786475:LMO786475 LWH786475:LWK786475 MGD786475:MGG786475 MPZ786475:MQC786475 MZV786475:MZY786475 NJR786475:NJU786475 NTN786475:NTQ786475 ODJ786475:ODM786475 ONF786475:ONI786475 OXB786475:OXE786475 PGX786475:PHA786475 PQT786475:PQW786475 QAP786475:QAS786475 QKL786475:QKO786475 QUH786475:QUK786475 RED786475:REG786475 RNZ786475:ROC786475 RXV786475:RXY786475 SHR786475:SHU786475 SRN786475:SRQ786475 TBJ786475:TBM786475 TLF786475:TLI786475 TVB786475:TVE786475 UEX786475:UFA786475 UOT786475:UOW786475 UYP786475:UYS786475 VIL786475:VIO786475 VSH786475:VSK786475 WCD786475:WCG786475 WLZ786475:WMC786475 WVV786475:WVY786475 N852011:Q852011 JJ852011:JM852011 TF852011:TI852011 ADB852011:ADE852011 AMX852011:ANA852011 AWT852011:AWW852011 BGP852011:BGS852011 BQL852011:BQO852011 CAH852011:CAK852011 CKD852011:CKG852011 CTZ852011:CUC852011 DDV852011:DDY852011 DNR852011:DNU852011 DXN852011:DXQ852011 EHJ852011:EHM852011 ERF852011:ERI852011 FBB852011:FBE852011 FKX852011:FLA852011 FUT852011:FUW852011 GEP852011:GES852011 GOL852011:GOO852011 GYH852011:GYK852011 HID852011:HIG852011 HRZ852011:HSC852011 IBV852011:IBY852011 ILR852011:ILU852011 IVN852011:IVQ852011 JFJ852011:JFM852011 JPF852011:JPI852011 JZB852011:JZE852011 KIX852011:KJA852011 KST852011:KSW852011 LCP852011:LCS852011 LML852011:LMO852011 LWH852011:LWK852011 MGD852011:MGG852011 MPZ852011:MQC852011 MZV852011:MZY852011 NJR852011:NJU852011 NTN852011:NTQ852011 ODJ852011:ODM852011 ONF852011:ONI852011 OXB852011:OXE852011 PGX852011:PHA852011 PQT852011:PQW852011 QAP852011:QAS852011 QKL852011:QKO852011 QUH852011:QUK852011 RED852011:REG852011 RNZ852011:ROC852011 RXV852011:RXY852011 SHR852011:SHU852011 SRN852011:SRQ852011 TBJ852011:TBM852011 TLF852011:TLI852011 TVB852011:TVE852011 UEX852011:UFA852011 UOT852011:UOW852011 UYP852011:UYS852011 VIL852011:VIO852011 VSH852011:VSK852011 WCD852011:WCG852011 WLZ852011:WMC852011 WVV852011:WVY852011 N917547:Q917547 JJ917547:JM917547 TF917547:TI917547 ADB917547:ADE917547 AMX917547:ANA917547 AWT917547:AWW917547 BGP917547:BGS917547 BQL917547:BQO917547 CAH917547:CAK917547 CKD917547:CKG917547 CTZ917547:CUC917547 DDV917547:DDY917547 DNR917547:DNU917547 DXN917547:DXQ917547 EHJ917547:EHM917547 ERF917547:ERI917547 FBB917547:FBE917547 FKX917547:FLA917547 FUT917547:FUW917547 GEP917547:GES917547 GOL917547:GOO917547 GYH917547:GYK917547 HID917547:HIG917547 HRZ917547:HSC917547 IBV917547:IBY917547 ILR917547:ILU917547 IVN917547:IVQ917547 JFJ917547:JFM917547 JPF917547:JPI917547 JZB917547:JZE917547 KIX917547:KJA917547 KST917547:KSW917547 LCP917547:LCS917547 LML917547:LMO917547 LWH917547:LWK917547 MGD917547:MGG917547 MPZ917547:MQC917547 MZV917547:MZY917547 NJR917547:NJU917547 NTN917547:NTQ917547 ODJ917547:ODM917547 ONF917547:ONI917547 OXB917547:OXE917547 PGX917547:PHA917547 PQT917547:PQW917547 QAP917547:QAS917547 QKL917547:QKO917547 QUH917547:QUK917547 RED917547:REG917547 RNZ917547:ROC917547 RXV917547:RXY917547 SHR917547:SHU917547 SRN917547:SRQ917547 TBJ917547:TBM917547 TLF917547:TLI917547 TVB917547:TVE917547 UEX917547:UFA917547 UOT917547:UOW917547 UYP917547:UYS917547 VIL917547:VIO917547 VSH917547:VSK917547 WCD917547:WCG917547 WLZ917547:WMC917547 WVV917547:WVY917547 N983083:Q983083 JJ983083:JM983083 TF983083:TI983083 ADB983083:ADE983083 AMX983083:ANA983083 AWT983083:AWW983083 BGP983083:BGS983083 BQL983083:BQO983083 CAH983083:CAK983083 CKD983083:CKG983083 CTZ983083:CUC983083 DDV983083:DDY983083 DNR983083:DNU983083 DXN983083:DXQ983083 EHJ983083:EHM983083 ERF983083:ERI983083 FBB983083:FBE983083 FKX983083:FLA983083 FUT983083:FUW983083 GEP983083:GES983083 GOL983083:GOO983083 GYH983083:GYK983083 HID983083:HIG983083 HRZ983083:HSC983083 IBV983083:IBY983083 ILR983083:ILU983083 IVN983083:IVQ983083 JFJ983083:JFM983083 JPF983083:JPI983083 JZB983083:JZE983083 KIX983083:KJA983083 KST983083:KSW983083 LCP983083:LCS983083 LML983083:LMO983083 LWH983083:LWK983083 MGD983083:MGG983083 MPZ983083:MQC983083 MZV983083:MZY983083 NJR983083:NJU983083 NTN983083:NTQ983083 ODJ983083:ODM983083 ONF983083:ONI983083 OXB983083:OXE983083 PGX983083:PHA983083 PQT983083:PQW983083 QAP983083:QAS983083 QKL983083:QKO983083 QUH983083:QUK983083 RED983083:REG983083 RNZ983083:ROC983083 RXV983083:RXY983083 SHR983083:SHU983083 SRN983083:SRQ983083 TBJ983083:TBM983083 TLF983083:TLI983083 TVB983083:TVE983083 UEX983083:UFA983083 UOT983083:UOW983083 UYP983083:UYS983083 VIL983083:VIO983083 VSH983083:VSK983083 WCD983083:WCG983083 WLZ983083:WMC983083 WVV983083:WVY983083" xr:uid="{00000000-0002-0000-0100-000002000000}">
      <formula1>"Yes, No"</formula1>
    </dataValidation>
    <dataValidation type="list" allowBlank="1" showInputMessage="1" showErrorMessage="1" sqref="G65477:J65477 JC65477:JF65477 SY65477:TB65477 ACU65477:ACX65477 AMQ65477:AMT65477 AWM65477:AWP65477 BGI65477:BGL65477 BQE65477:BQH65477 CAA65477:CAD65477 CJW65477:CJZ65477 CTS65477:CTV65477 DDO65477:DDR65477 DNK65477:DNN65477 DXG65477:DXJ65477 EHC65477:EHF65477 EQY65477:ERB65477 FAU65477:FAX65477 FKQ65477:FKT65477 FUM65477:FUP65477 GEI65477:GEL65477 GOE65477:GOH65477 GYA65477:GYD65477 HHW65477:HHZ65477 HRS65477:HRV65477 IBO65477:IBR65477 ILK65477:ILN65477 IVG65477:IVJ65477 JFC65477:JFF65477 JOY65477:JPB65477 JYU65477:JYX65477 KIQ65477:KIT65477 KSM65477:KSP65477 LCI65477:LCL65477 LME65477:LMH65477 LWA65477:LWD65477 MFW65477:MFZ65477 MPS65477:MPV65477 MZO65477:MZR65477 NJK65477:NJN65477 NTG65477:NTJ65477 ODC65477:ODF65477 OMY65477:ONB65477 OWU65477:OWX65477 PGQ65477:PGT65477 PQM65477:PQP65477 QAI65477:QAL65477 QKE65477:QKH65477 QUA65477:QUD65477 RDW65477:RDZ65477 RNS65477:RNV65477 RXO65477:RXR65477 SHK65477:SHN65477 SRG65477:SRJ65477 TBC65477:TBF65477 TKY65477:TLB65477 TUU65477:TUX65477 UEQ65477:UET65477 UOM65477:UOP65477 UYI65477:UYL65477 VIE65477:VIH65477 VSA65477:VSD65477 WBW65477:WBZ65477 WLS65477:WLV65477 WVO65477:WVR65477 G131013:J131013 JC131013:JF131013 SY131013:TB131013 ACU131013:ACX131013 AMQ131013:AMT131013 AWM131013:AWP131013 BGI131013:BGL131013 BQE131013:BQH131013 CAA131013:CAD131013 CJW131013:CJZ131013 CTS131013:CTV131013 DDO131013:DDR131013 DNK131013:DNN131013 DXG131013:DXJ131013 EHC131013:EHF131013 EQY131013:ERB131013 FAU131013:FAX131013 FKQ131013:FKT131013 FUM131013:FUP131013 GEI131013:GEL131013 GOE131013:GOH131013 GYA131013:GYD131013 HHW131013:HHZ131013 HRS131013:HRV131013 IBO131013:IBR131013 ILK131013:ILN131013 IVG131013:IVJ131013 JFC131013:JFF131013 JOY131013:JPB131013 JYU131013:JYX131013 KIQ131013:KIT131013 KSM131013:KSP131013 LCI131013:LCL131013 LME131013:LMH131013 LWA131013:LWD131013 MFW131013:MFZ131013 MPS131013:MPV131013 MZO131013:MZR131013 NJK131013:NJN131013 NTG131013:NTJ131013 ODC131013:ODF131013 OMY131013:ONB131013 OWU131013:OWX131013 PGQ131013:PGT131013 PQM131013:PQP131013 QAI131013:QAL131013 QKE131013:QKH131013 QUA131013:QUD131013 RDW131013:RDZ131013 RNS131013:RNV131013 RXO131013:RXR131013 SHK131013:SHN131013 SRG131013:SRJ131013 TBC131013:TBF131013 TKY131013:TLB131013 TUU131013:TUX131013 UEQ131013:UET131013 UOM131013:UOP131013 UYI131013:UYL131013 VIE131013:VIH131013 VSA131013:VSD131013 WBW131013:WBZ131013 WLS131013:WLV131013 WVO131013:WVR131013 G196549:J196549 JC196549:JF196549 SY196549:TB196549 ACU196549:ACX196549 AMQ196549:AMT196549 AWM196549:AWP196549 BGI196549:BGL196549 BQE196549:BQH196549 CAA196549:CAD196549 CJW196549:CJZ196549 CTS196549:CTV196549 DDO196549:DDR196549 DNK196549:DNN196549 DXG196549:DXJ196549 EHC196549:EHF196549 EQY196549:ERB196549 FAU196549:FAX196549 FKQ196549:FKT196549 FUM196549:FUP196549 GEI196549:GEL196549 GOE196549:GOH196549 GYA196549:GYD196549 HHW196549:HHZ196549 HRS196549:HRV196549 IBO196549:IBR196549 ILK196549:ILN196549 IVG196549:IVJ196549 JFC196549:JFF196549 JOY196549:JPB196549 JYU196549:JYX196549 KIQ196549:KIT196549 KSM196549:KSP196549 LCI196549:LCL196549 LME196549:LMH196549 LWA196549:LWD196549 MFW196549:MFZ196549 MPS196549:MPV196549 MZO196549:MZR196549 NJK196549:NJN196549 NTG196549:NTJ196549 ODC196549:ODF196549 OMY196549:ONB196549 OWU196549:OWX196549 PGQ196549:PGT196549 PQM196549:PQP196549 QAI196549:QAL196549 QKE196549:QKH196549 QUA196549:QUD196549 RDW196549:RDZ196549 RNS196549:RNV196549 RXO196549:RXR196549 SHK196549:SHN196549 SRG196549:SRJ196549 TBC196549:TBF196549 TKY196549:TLB196549 TUU196549:TUX196549 UEQ196549:UET196549 UOM196549:UOP196549 UYI196549:UYL196549 VIE196549:VIH196549 VSA196549:VSD196549 WBW196549:WBZ196549 WLS196549:WLV196549 WVO196549:WVR196549 G262085:J262085 JC262085:JF262085 SY262085:TB262085 ACU262085:ACX262085 AMQ262085:AMT262085 AWM262085:AWP262085 BGI262085:BGL262085 BQE262085:BQH262085 CAA262085:CAD262085 CJW262085:CJZ262085 CTS262085:CTV262085 DDO262085:DDR262085 DNK262085:DNN262085 DXG262085:DXJ262085 EHC262085:EHF262085 EQY262085:ERB262085 FAU262085:FAX262085 FKQ262085:FKT262085 FUM262085:FUP262085 GEI262085:GEL262085 GOE262085:GOH262085 GYA262085:GYD262085 HHW262085:HHZ262085 HRS262085:HRV262085 IBO262085:IBR262085 ILK262085:ILN262085 IVG262085:IVJ262085 JFC262085:JFF262085 JOY262085:JPB262085 JYU262085:JYX262085 KIQ262085:KIT262085 KSM262085:KSP262085 LCI262085:LCL262085 LME262085:LMH262085 LWA262085:LWD262085 MFW262085:MFZ262085 MPS262085:MPV262085 MZO262085:MZR262085 NJK262085:NJN262085 NTG262085:NTJ262085 ODC262085:ODF262085 OMY262085:ONB262085 OWU262085:OWX262085 PGQ262085:PGT262085 PQM262085:PQP262085 QAI262085:QAL262085 QKE262085:QKH262085 QUA262085:QUD262085 RDW262085:RDZ262085 RNS262085:RNV262085 RXO262085:RXR262085 SHK262085:SHN262085 SRG262085:SRJ262085 TBC262085:TBF262085 TKY262085:TLB262085 TUU262085:TUX262085 UEQ262085:UET262085 UOM262085:UOP262085 UYI262085:UYL262085 VIE262085:VIH262085 VSA262085:VSD262085 WBW262085:WBZ262085 WLS262085:WLV262085 WVO262085:WVR262085 G327621:J327621 JC327621:JF327621 SY327621:TB327621 ACU327621:ACX327621 AMQ327621:AMT327621 AWM327621:AWP327621 BGI327621:BGL327621 BQE327621:BQH327621 CAA327621:CAD327621 CJW327621:CJZ327621 CTS327621:CTV327621 DDO327621:DDR327621 DNK327621:DNN327621 DXG327621:DXJ327621 EHC327621:EHF327621 EQY327621:ERB327621 FAU327621:FAX327621 FKQ327621:FKT327621 FUM327621:FUP327621 GEI327621:GEL327621 GOE327621:GOH327621 GYA327621:GYD327621 HHW327621:HHZ327621 HRS327621:HRV327621 IBO327621:IBR327621 ILK327621:ILN327621 IVG327621:IVJ327621 JFC327621:JFF327621 JOY327621:JPB327621 JYU327621:JYX327621 KIQ327621:KIT327621 KSM327621:KSP327621 LCI327621:LCL327621 LME327621:LMH327621 LWA327621:LWD327621 MFW327621:MFZ327621 MPS327621:MPV327621 MZO327621:MZR327621 NJK327621:NJN327621 NTG327621:NTJ327621 ODC327621:ODF327621 OMY327621:ONB327621 OWU327621:OWX327621 PGQ327621:PGT327621 PQM327621:PQP327621 QAI327621:QAL327621 QKE327621:QKH327621 QUA327621:QUD327621 RDW327621:RDZ327621 RNS327621:RNV327621 RXO327621:RXR327621 SHK327621:SHN327621 SRG327621:SRJ327621 TBC327621:TBF327621 TKY327621:TLB327621 TUU327621:TUX327621 UEQ327621:UET327621 UOM327621:UOP327621 UYI327621:UYL327621 VIE327621:VIH327621 VSA327621:VSD327621 WBW327621:WBZ327621 WLS327621:WLV327621 WVO327621:WVR327621 G393157:J393157 JC393157:JF393157 SY393157:TB393157 ACU393157:ACX393157 AMQ393157:AMT393157 AWM393157:AWP393157 BGI393157:BGL393157 BQE393157:BQH393157 CAA393157:CAD393157 CJW393157:CJZ393157 CTS393157:CTV393157 DDO393157:DDR393157 DNK393157:DNN393157 DXG393157:DXJ393157 EHC393157:EHF393157 EQY393157:ERB393157 FAU393157:FAX393157 FKQ393157:FKT393157 FUM393157:FUP393157 GEI393157:GEL393157 GOE393157:GOH393157 GYA393157:GYD393157 HHW393157:HHZ393157 HRS393157:HRV393157 IBO393157:IBR393157 ILK393157:ILN393157 IVG393157:IVJ393157 JFC393157:JFF393157 JOY393157:JPB393157 JYU393157:JYX393157 KIQ393157:KIT393157 KSM393157:KSP393157 LCI393157:LCL393157 LME393157:LMH393157 LWA393157:LWD393157 MFW393157:MFZ393157 MPS393157:MPV393157 MZO393157:MZR393157 NJK393157:NJN393157 NTG393157:NTJ393157 ODC393157:ODF393157 OMY393157:ONB393157 OWU393157:OWX393157 PGQ393157:PGT393157 PQM393157:PQP393157 QAI393157:QAL393157 QKE393157:QKH393157 QUA393157:QUD393157 RDW393157:RDZ393157 RNS393157:RNV393157 RXO393157:RXR393157 SHK393157:SHN393157 SRG393157:SRJ393157 TBC393157:TBF393157 TKY393157:TLB393157 TUU393157:TUX393157 UEQ393157:UET393157 UOM393157:UOP393157 UYI393157:UYL393157 VIE393157:VIH393157 VSA393157:VSD393157 WBW393157:WBZ393157 WLS393157:WLV393157 WVO393157:WVR393157 G458693:J458693 JC458693:JF458693 SY458693:TB458693 ACU458693:ACX458693 AMQ458693:AMT458693 AWM458693:AWP458693 BGI458693:BGL458693 BQE458693:BQH458693 CAA458693:CAD458693 CJW458693:CJZ458693 CTS458693:CTV458693 DDO458693:DDR458693 DNK458693:DNN458693 DXG458693:DXJ458693 EHC458693:EHF458693 EQY458693:ERB458693 FAU458693:FAX458693 FKQ458693:FKT458693 FUM458693:FUP458693 GEI458693:GEL458693 GOE458693:GOH458693 GYA458693:GYD458693 HHW458693:HHZ458693 HRS458693:HRV458693 IBO458693:IBR458693 ILK458693:ILN458693 IVG458693:IVJ458693 JFC458693:JFF458693 JOY458693:JPB458693 JYU458693:JYX458693 KIQ458693:KIT458693 KSM458693:KSP458693 LCI458693:LCL458693 LME458693:LMH458693 LWA458693:LWD458693 MFW458693:MFZ458693 MPS458693:MPV458693 MZO458693:MZR458693 NJK458693:NJN458693 NTG458693:NTJ458693 ODC458693:ODF458693 OMY458693:ONB458693 OWU458693:OWX458693 PGQ458693:PGT458693 PQM458693:PQP458693 QAI458693:QAL458693 QKE458693:QKH458693 QUA458693:QUD458693 RDW458693:RDZ458693 RNS458693:RNV458693 RXO458693:RXR458693 SHK458693:SHN458693 SRG458693:SRJ458693 TBC458693:TBF458693 TKY458693:TLB458693 TUU458693:TUX458693 UEQ458693:UET458693 UOM458693:UOP458693 UYI458693:UYL458693 VIE458693:VIH458693 VSA458693:VSD458693 WBW458693:WBZ458693 WLS458693:WLV458693 WVO458693:WVR458693 G524229:J524229 JC524229:JF524229 SY524229:TB524229 ACU524229:ACX524229 AMQ524229:AMT524229 AWM524229:AWP524229 BGI524229:BGL524229 BQE524229:BQH524229 CAA524229:CAD524229 CJW524229:CJZ524229 CTS524229:CTV524229 DDO524229:DDR524229 DNK524229:DNN524229 DXG524229:DXJ524229 EHC524229:EHF524229 EQY524229:ERB524229 FAU524229:FAX524229 FKQ524229:FKT524229 FUM524229:FUP524229 GEI524229:GEL524229 GOE524229:GOH524229 GYA524229:GYD524229 HHW524229:HHZ524229 HRS524229:HRV524229 IBO524229:IBR524229 ILK524229:ILN524229 IVG524229:IVJ524229 JFC524229:JFF524229 JOY524229:JPB524229 JYU524229:JYX524229 KIQ524229:KIT524229 KSM524229:KSP524229 LCI524229:LCL524229 LME524229:LMH524229 LWA524229:LWD524229 MFW524229:MFZ524229 MPS524229:MPV524229 MZO524229:MZR524229 NJK524229:NJN524229 NTG524229:NTJ524229 ODC524229:ODF524229 OMY524229:ONB524229 OWU524229:OWX524229 PGQ524229:PGT524229 PQM524229:PQP524229 QAI524229:QAL524229 QKE524229:QKH524229 QUA524229:QUD524229 RDW524229:RDZ524229 RNS524229:RNV524229 RXO524229:RXR524229 SHK524229:SHN524229 SRG524229:SRJ524229 TBC524229:TBF524229 TKY524229:TLB524229 TUU524229:TUX524229 UEQ524229:UET524229 UOM524229:UOP524229 UYI524229:UYL524229 VIE524229:VIH524229 VSA524229:VSD524229 WBW524229:WBZ524229 WLS524229:WLV524229 WVO524229:WVR524229 G589765:J589765 JC589765:JF589765 SY589765:TB589765 ACU589765:ACX589765 AMQ589765:AMT589765 AWM589765:AWP589765 BGI589765:BGL589765 BQE589765:BQH589765 CAA589765:CAD589765 CJW589765:CJZ589765 CTS589765:CTV589765 DDO589765:DDR589765 DNK589765:DNN589765 DXG589765:DXJ589765 EHC589765:EHF589765 EQY589765:ERB589765 FAU589765:FAX589765 FKQ589765:FKT589765 FUM589765:FUP589765 GEI589765:GEL589765 GOE589765:GOH589765 GYA589765:GYD589765 HHW589765:HHZ589765 HRS589765:HRV589765 IBO589765:IBR589765 ILK589765:ILN589765 IVG589765:IVJ589765 JFC589765:JFF589765 JOY589765:JPB589765 JYU589765:JYX589765 KIQ589765:KIT589765 KSM589765:KSP589765 LCI589765:LCL589765 LME589765:LMH589765 LWA589765:LWD589765 MFW589765:MFZ589765 MPS589765:MPV589765 MZO589765:MZR589765 NJK589765:NJN589765 NTG589765:NTJ589765 ODC589765:ODF589765 OMY589765:ONB589765 OWU589765:OWX589765 PGQ589765:PGT589765 PQM589765:PQP589765 QAI589765:QAL589765 QKE589765:QKH589765 QUA589765:QUD589765 RDW589765:RDZ589765 RNS589765:RNV589765 RXO589765:RXR589765 SHK589765:SHN589765 SRG589765:SRJ589765 TBC589765:TBF589765 TKY589765:TLB589765 TUU589765:TUX589765 UEQ589765:UET589765 UOM589765:UOP589765 UYI589765:UYL589765 VIE589765:VIH589765 VSA589765:VSD589765 WBW589765:WBZ589765 WLS589765:WLV589765 WVO589765:WVR589765 G655301:J655301 JC655301:JF655301 SY655301:TB655301 ACU655301:ACX655301 AMQ655301:AMT655301 AWM655301:AWP655301 BGI655301:BGL655301 BQE655301:BQH655301 CAA655301:CAD655301 CJW655301:CJZ655301 CTS655301:CTV655301 DDO655301:DDR655301 DNK655301:DNN655301 DXG655301:DXJ655301 EHC655301:EHF655301 EQY655301:ERB655301 FAU655301:FAX655301 FKQ655301:FKT655301 FUM655301:FUP655301 GEI655301:GEL655301 GOE655301:GOH655301 GYA655301:GYD655301 HHW655301:HHZ655301 HRS655301:HRV655301 IBO655301:IBR655301 ILK655301:ILN655301 IVG655301:IVJ655301 JFC655301:JFF655301 JOY655301:JPB655301 JYU655301:JYX655301 KIQ655301:KIT655301 KSM655301:KSP655301 LCI655301:LCL655301 LME655301:LMH655301 LWA655301:LWD655301 MFW655301:MFZ655301 MPS655301:MPV655301 MZO655301:MZR655301 NJK655301:NJN655301 NTG655301:NTJ655301 ODC655301:ODF655301 OMY655301:ONB655301 OWU655301:OWX655301 PGQ655301:PGT655301 PQM655301:PQP655301 QAI655301:QAL655301 QKE655301:QKH655301 QUA655301:QUD655301 RDW655301:RDZ655301 RNS655301:RNV655301 RXO655301:RXR655301 SHK655301:SHN655301 SRG655301:SRJ655301 TBC655301:TBF655301 TKY655301:TLB655301 TUU655301:TUX655301 UEQ655301:UET655301 UOM655301:UOP655301 UYI655301:UYL655301 VIE655301:VIH655301 VSA655301:VSD655301 WBW655301:WBZ655301 WLS655301:WLV655301 WVO655301:WVR655301 G720837:J720837 JC720837:JF720837 SY720837:TB720837 ACU720837:ACX720837 AMQ720837:AMT720837 AWM720837:AWP720837 BGI720837:BGL720837 BQE720837:BQH720837 CAA720837:CAD720837 CJW720837:CJZ720837 CTS720837:CTV720837 DDO720837:DDR720837 DNK720837:DNN720837 DXG720837:DXJ720837 EHC720837:EHF720837 EQY720837:ERB720837 FAU720837:FAX720837 FKQ720837:FKT720837 FUM720837:FUP720837 GEI720837:GEL720837 GOE720837:GOH720837 GYA720837:GYD720837 HHW720837:HHZ720837 HRS720837:HRV720837 IBO720837:IBR720837 ILK720837:ILN720837 IVG720837:IVJ720837 JFC720837:JFF720837 JOY720837:JPB720837 JYU720837:JYX720837 KIQ720837:KIT720837 KSM720837:KSP720837 LCI720837:LCL720837 LME720837:LMH720837 LWA720837:LWD720837 MFW720837:MFZ720837 MPS720837:MPV720837 MZO720837:MZR720837 NJK720837:NJN720837 NTG720837:NTJ720837 ODC720837:ODF720837 OMY720837:ONB720837 OWU720837:OWX720837 PGQ720837:PGT720837 PQM720837:PQP720837 QAI720837:QAL720837 QKE720837:QKH720837 QUA720837:QUD720837 RDW720837:RDZ720837 RNS720837:RNV720837 RXO720837:RXR720837 SHK720837:SHN720837 SRG720837:SRJ720837 TBC720837:TBF720837 TKY720837:TLB720837 TUU720837:TUX720837 UEQ720837:UET720837 UOM720837:UOP720837 UYI720837:UYL720837 VIE720837:VIH720837 VSA720837:VSD720837 WBW720837:WBZ720837 WLS720837:WLV720837 WVO720837:WVR720837 G786373:J786373 JC786373:JF786373 SY786373:TB786373 ACU786373:ACX786373 AMQ786373:AMT786373 AWM786373:AWP786373 BGI786373:BGL786373 BQE786373:BQH786373 CAA786373:CAD786373 CJW786373:CJZ786373 CTS786373:CTV786373 DDO786373:DDR786373 DNK786373:DNN786373 DXG786373:DXJ786373 EHC786373:EHF786373 EQY786373:ERB786373 FAU786373:FAX786373 FKQ786373:FKT786373 FUM786373:FUP786373 GEI786373:GEL786373 GOE786373:GOH786373 GYA786373:GYD786373 HHW786373:HHZ786373 HRS786373:HRV786373 IBO786373:IBR786373 ILK786373:ILN786373 IVG786373:IVJ786373 JFC786373:JFF786373 JOY786373:JPB786373 JYU786373:JYX786373 KIQ786373:KIT786373 KSM786373:KSP786373 LCI786373:LCL786373 LME786373:LMH786373 LWA786373:LWD786373 MFW786373:MFZ786373 MPS786373:MPV786373 MZO786373:MZR786373 NJK786373:NJN786373 NTG786373:NTJ786373 ODC786373:ODF786373 OMY786373:ONB786373 OWU786373:OWX786373 PGQ786373:PGT786373 PQM786373:PQP786373 QAI786373:QAL786373 QKE786373:QKH786373 QUA786373:QUD786373 RDW786373:RDZ786373 RNS786373:RNV786373 RXO786373:RXR786373 SHK786373:SHN786373 SRG786373:SRJ786373 TBC786373:TBF786373 TKY786373:TLB786373 TUU786373:TUX786373 UEQ786373:UET786373 UOM786373:UOP786373 UYI786373:UYL786373 VIE786373:VIH786373 VSA786373:VSD786373 WBW786373:WBZ786373 WLS786373:WLV786373 WVO786373:WVR786373 G851909:J851909 JC851909:JF851909 SY851909:TB851909 ACU851909:ACX851909 AMQ851909:AMT851909 AWM851909:AWP851909 BGI851909:BGL851909 BQE851909:BQH851909 CAA851909:CAD851909 CJW851909:CJZ851909 CTS851909:CTV851909 DDO851909:DDR851909 DNK851909:DNN851909 DXG851909:DXJ851909 EHC851909:EHF851909 EQY851909:ERB851909 FAU851909:FAX851909 FKQ851909:FKT851909 FUM851909:FUP851909 GEI851909:GEL851909 GOE851909:GOH851909 GYA851909:GYD851909 HHW851909:HHZ851909 HRS851909:HRV851909 IBO851909:IBR851909 ILK851909:ILN851909 IVG851909:IVJ851909 JFC851909:JFF851909 JOY851909:JPB851909 JYU851909:JYX851909 KIQ851909:KIT851909 KSM851909:KSP851909 LCI851909:LCL851909 LME851909:LMH851909 LWA851909:LWD851909 MFW851909:MFZ851909 MPS851909:MPV851909 MZO851909:MZR851909 NJK851909:NJN851909 NTG851909:NTJ851909 ODC851909:ODF851909 OMY851909:ONB851909 OWU851909:OWX851909 PGQ851909:PGT851909 PQM851909:PQP851909 QAI851909:QAL851909 QKE851909:QKH851909 QUA851909:QUD851909 RDW851909:RDZ851909 RNS851909:RNV851909 RXO851909:RXR851909 SHK851909:SHN851909 SRG851909:SRJ851909 TBC851909:TBF851909 TKY851909:TLB851909 TUU851909:TUX851909 UEQ851909:UET851909 UOM851909:UOP851909 UYI851909:UYL851909 VIE851909:VIH851909 VSA851909:VSD851909 WBW851909:WBZ851909 WLS851909:WLV851909 WVO851909:WVR851909 G917445:J917445 JC917445:JF917445 SY917445:TB917445 ACU917445:ACX917445 AMQ917445:AMT917445 AWM917445:AWP917445 BGI917445:BGL917445 BQE917445:BQH917445 CAA917445:CAD917445 CJW917445:CJZ917445 CTS917445:CTV917445 DDO917445:DDR917445 DNK917445:DNN917445 DXG917445:DXJ917445 EHC917445:EHF917445 EQY917445:ERB917445 FAU917445:FAX917445 FKQ917445:FKT917445 FUM917445:FUP917445 GEI917445:GEL917445 GOE917445:GOH917445 GYA917445:GYD917445 HHW917445:HHZ917445 HRS917445:HRV917445 IBO917445:IBR917445 ILK917445:ILN917445 IVG917445:IVJ917445 JFC917445:JFF917445 JOY917445:JPB917445 JYU917445:JYX917445 KIQ917445:KIT917445 KSM917445:KSP917445 LCI917445:LCL917445 LME917445:LMH917445 LWA917445:LWD917445 MFW917445:MFZ917445 MPS917445:MPV917445 MZO917445:MZR917445 NJK917445:NJN917445 NTG917445:NTJ917445 ODC917445:ODF917445 OMY917445:ONB917445 OWU917445:OWX917445 PGQ917445:PGT917445 PQM917445:PQP917445 QAI917445:QAL917445 QKE917445:QKH917445 QUA917445:QUD917445 RDW917445:RDZ917445 RNS917445:RNV917445 RXO917445:RXR917445 SHK917445:SHN917445 SRG917445:SRJ917445 TBC917445:TBF917445 TKY917445:TLB917445 TUU917445:TUX917445 UEQ917445:UET917445 UOM917445:UOP917445 UYI917445:UYL917445 VIE917445:VIH917445 VSA917445:VSD917445 WBW917445:WBZ917445 WLS917445:WLV917445 WVO917445:WVR917445 G982981:J982981 JC982981:JF982981 SY982981:TB982981 ACU982981:ACX982981 AMQ982981:AMT982981 AWM982981:AWP982981 BGI982981:BGL982981 BQE982981:BQH982981 CAA982981:CAD982981 CJW982981:CJZ982981 CTS982981:CTV982981 DDO982981:DDR982981 DNK982981:DNN982981 DXG982981:DXJ982981 EHC982981:EHF982981 EQY982981:ERB982981 FAU982981:FAX982981 FKQ982981:FKT982981 FUM982981:FUP982981 GEI982981:GEL982981 GOE982981:GOH982981 GYA982981:GYD982981 HHW982981:HHZ982981 HRS982981:HRV982981 IBO982981:IBR982981 ILK982981:ILN982981 IVG982981:IVJ982981 JFC982981:JFF982981 JOY982981:JPB982981 JYU982981:JYX982981 KIQ982981:KIT982981 KSM982981:KSP982981 LCI982981:LCL982981 LME982981:LMH982981 LWA982981:LWD982981 MFW982981:MFZ982981 MPS982981:MPV982981 MZO982981:MZR982981 NJK982981:NJN982981 NTG982981:NTJ982981 ODC982981:ODF982981 OMY982981:ONB982981 OWU982981:OWX982981 PGQ982981:PGT982981 PQM982981:PQP982981 QAI982981:QAL982981 QKE982981:QKH982981 QUA982981:QUD982981 RDW982981:RDZ982981 RNS982981:RNV982981 RXO982981:RXR982981 SHK982981:SHN982981 SRG982981:SRJ982981 TBC982981:TBF982981 TKY982981:TLB982981 TUU982981:TUX982981 UEQ982981:UET982981 UOM982981:UOP982981 UYI982981:UYL982981 VIE982981:VIH982981 VSA982981:VSD982981 WBW982981:WBZ982981 WLS982981:WLV982981 WVO982981:WVR982981" xr:uid="{00000000-0002-0000-0100-000003000000}">
      <formula1>"Transfer of Ownership, Transfer of Production, Extension to existing CCA, Name Change (same Companies House reg number), Bubbling, Other"</formula1>
    </dataValidation>
    <dataValidation type="list" allowBlank="1" showInputMessage="1" showErrorMessage="1" sqref="G65543:J65543 JC65543:JF65543 SY65543:TB65543 ACU65543:ACX65543 AMQ65543:AMT65543 AWM65543:AWP65543 BGI65543:BGL65543 BQE65543:BQH65543 CAA65543:CAD65543 CJW65543:CJZ65543 CTS65543:CTV65543 DDO65543:DDR65543 DNK65543:DNN65543 DXG65543:DXJ65543 EHC65543:EHF65543 EQY65543:ERB65543 FAU65543:FAX65543 FKQ65543:FKT65543 FUM65543:FUP65543 GEI65543:GEL65543 GOE65543:GOH65543 GYA65543:GYD65543 HHW65543:HHZ65543 HRS65543:HRV65543 IBO65543:IBR65543 ILK65543:ILN65543 IVG65543:IVJ65543 JFC65543:JFF65543 JOY65543:JPB65543 JYU65543:JYX65543 KIQ65543:KIT65543 KSM65543:KSP65543 LCI65543:LCL65543 LME65543:LMH65543 LWA65543:LWD65543 MFW65543:MFZ65543 MPS65543:MPV65543 MZO65543:MZR65543 NJK65543:NJN65543 NTG65543:NTJ65543 ODC65543:ODF65543 OMY65543:ONB65543 OWU65543:OWX65543 PGQ65543:PGT65543 PQM65543:PQP65543 QAI65543:QAL65543 QKE65543:QKH65543 QUA65543:QUD65543 RDW65543:RDZ65543 RNS65543:RNV65543 RXO65543:RXR65543 SHK65543:SHN65543 SRG65543:SRJ65543 TBC65543:TBF65543 TKY65543:TLB65543 TUU65543:TUX65543 UEQ65543:UET65543 UOM65543:UOP65543 UYI65543:UYL65543 VIE65543:VIH65543 VSA65543:VSD65543 WBW65543:WBZ65543 WLS65543:WLV65543 WVO65543:WVR65543 G131079:J131079 JC131079:JF131079 SY131079:TB131079 ACU131079:ACX131079 AMQ131079:AMT131079 AWM131079:AWP131079 BGI131079:BGL131079 BQE131079:BQH131079 CAA131079:CAD131079 CJW131079:CJZ131079 CTS131079:CTV131079 DDO131079:DDR131079 DNK131079:DNN131079 DXG131079:DXJ131079 EHC131079:EHF131079 EQY131079:ERB131079 FAU131079:FAX131079 FKQ131079:FKT131079 FUM131079:FUP131079 GEI131079:GEL131079 GOE131079:GOH131079 GYA131079:GYD131079 HHW131079:HHZ131079 HRS131079:HRV131079 IBO131079:IBR131079 ILK131079:ILN131079 IVG131079:IVJ131079 JFC131079:JFF131079 JOY131079:JPB131079 JYU131079:JYX131079 KIQ131079:KIT131079 KSM131079:KSP131079 LCI131079:LCL131079 LME131079:LMH131079 LWA131079:LWD131079 MFW131079:MFZ131079 MPS131079:MPV131079 MZO131079:MZR131079 NJK131079:NJN131079 NTG131079:NTJ131079 ODC131079:ODF131079 OMY131079:ONB131079 OWU131079:OWX131079 PGQ131079:PGT131079 PQM131079:PQP131079 QAI131079:QAL131079 QKE131079:QKH131079 QUA131079:QUD131079 RDW131079:RDZ131079 RNS131079:RNV131079 RXO131079:RXR131079 SHK131079:SHN131079 SRG131079:SRJ131079 TBC131079:TBF131079 TKY131079:TLB131079 TUU131079:TUX131079 UEQ131079:UET131079 UOM131079:UOP131079 UYI131079:UYL131079 VIE131079:VIH131079 VSA131079:VSD131079 WBW131079:WBZ131079 WLS131079:WLV131079 WVO131079:WVR131079 G196615:J196615 JC196615:JF196615 SY196615:TB196615 ACU196615:ACX196615 AMQ196615:AMT196615 AWM196615:AWP196615 BGI196615:BGL196615 BQE196615:BQH196615 CAA196615:CAD196615 CJW196615:CJZ196615 CTS196615:CTV196615 DDO196615:DDR196615 DNK196615:DNN196615 DXG196615:DXJ196615 EHC196615:EHF196615 EQY196615:ERB196615 FAU196615:FAX196615 FKQ196615:FKT196615 FUM196615:FUP196615 GEI196615:GEL196615 GOE196615:GOH196615 GYA196615:GYD196615 HHW196615:HHZ196615 HRS196615:HRV196615 IBO196615:IBR196615 ILK196615:ILN196615 IVG196615:IVJ196615 JFC196615:JFF196615 JOY196615:JPB196615 JYU196615:JYX196615 KIQ196615:KIT196615 KSM196615:KSP196615 LCI196615:LCL196615 LME196615:LMH196615 LWA196615:LWD196615 MFW196615:MFZ196615 MPS196615:MPV196615 MZO196615:MZR196615 NJK196615:NJN196615 NTG196615:NTJ196615 ODC196615:ODF196615 OMY196615:ONB196615 OWU196615:OWX196615 PGQ196615:PGT196615 PQM196615:PQP196615 QAI196615:QAL196615 QKE196615:QKH196615 QUA196615:QUD196615 RDW196615:RDZ196615 RNS196615:RNV196615 RXO196615:RXR196615 SHK196615:SHN196615 SRG196615:SRJ196615 TBC196615:TBF196615 TKY196615:TLB196615 TUU196615:TUX196615 UEQ196615:UET196615 UOM196615:UOP196615 UYI196615:UYL196615 VIE196615:VIH196615 VSA196615:VSD196615 WBW196615:WBZ196615 WLS196615:WLV196615 WVO196615:WVR196615 G262151:J262151 JC262151:JF262151 SY262151:TB262151 ACU262151:ACX262151 AMQ262151:AMT262151 AWM262151:AWP262151 BGI262151:BGL262151 BQE262151:BQH262151 CAA262151:CAD262151 CJW262151:CJZ262151 CTS262151:CTV262151 DDO262151:DDR262151 DNK262151:DNN262151 DXG262151:DXJ262151 EHC262151:EHF262151 EQY262151:ERB262151 FAU262151:FAX262151 FKQ262151:FKT262151 FUM262151:FUP262151 GEI262151:GEL262151 GOE262151:GOH262151 GYA262151:GYD262151 HHW262151:HHZ262151 HRS262151:HRV262151 IBO262151:IBR262151 ILK262151:ILN262151 IVG262151:IVJ262151 JFC262151:JFF262151 JOY262151:JPB262151 JYU262151:JYX262151 KIQ262151:KIT262151 KSM262151:KSP262151 LCI262151:LCL262151 LME262151:LMH262151 LWA262151:LWD262151 MFW262151:MFZ262151 MPS262151:MPV262151 MZO262151:MZR262151 NJK262151:NJN262151 NTG262151:NTJ262151 ODC262151:ODF262151 OMY262151:ONB262151 OWU262151:OWX262151 PGQ262151:PGT262151 PQM262151:PQP262151 QAI262151:QAL262151 QKE262151:QKH262151 QUA262151:QUD262151 RDW262151:RDZ262151 RNS262151:RNV262151 RXO262151:RXR262151 SHK262151:SHN262151 SRG262151:SRJ262151 TBC262151:TBF262151 TKY262151:TLB262151 TUU262151:TUX262151 UEQ262151:UET262151 UOM262151:UOP262151 UYI262151:UYL262151 VIE262151:VIH262151 VSA262151:VSD262151 WBW262151:WBZ262151 WLS262151:WLV262151 WVO262151:WVR262151 G327687:J327687 JC327687:JF327687 SY327687:TB327687 ACU327687:ACX327687 AMQ327687:AMT327687 AWM327687:AWP327687 BGI327687:BGL327687 BQE327687:BQH327687 CAA327687:CAD327687 CJW327687:CJZ327687 CTS327687:CTV327687 DDO327687:DDR327687 DNK327687:DNN327687 DXG327687:DXJ327687 EHC327687:EHF327687 EQY327687:ERB327687 FAU327687:FAX327687 FKQ327687:FKT327687 FUM327687:FUP327687 GEI327687:GEL327687 GOE327687:GOH327687 GYA327687:GYD327687 HHW327687:HHZ327687 HRS327687:HRV327687 IBO327687:IBR327687 ILK327687:ILN327687 IVG327687:IVJ327687 JFC327687:JFF327687 JOY327687:JPB327687 JYU327687:JYX327687 KIQ327687:KIT327687 KSM327687:KSP327687 LCI327687:LCL327687 LME327687:LMH327687 LWA327687:LWD327687 MFW327687:MFZ327687 MPS327687:MPV327687 MZO327687:MZR327687 NJK327687:NJN327687 NTG327687:NTJ327687 ODC327687:ODF327687 OMY327687:ONB327687 OWU327687:OWX327687 PGQ327687:PGT327687 PQM327687:PQP327687 QAI327687:QAL327687 QKE327687:QKH327687 QUA327687:QUD327687 RDW327687:RDZ327687 RNS327687:RNV327687 RXO327687:RXR327687 SHK327687:SHN327687 SRG327687:SRJ327687 TBC327687:TBF327687 TKY327687:TLB327687 TUU327687:TUX327687 UEQ327687:UET327687 UOM327687:UOP327687 UYI327687:UYL327687 VIE327687:VIH327687 VSA327687:VSD327687 WBW327687:WBZ327687 WLS327687:WLV327687 WVO327687:WVR327687 G393223:J393223 JC393223:JF393223 SY393223:TB393223 ACU393223:ACX393223 AMQ393223:AMT393223 AWM393223:AWP393223 BGI393223:BGL393223 BQE393223:BQH393223 CAA393223:CAD393223 CJW393223:CJZ393223 CTS393223:CTV393223 DDO393223:DDR393223 DNK393223:DNN393223 DXG393223:DXJ393223 EHC393223:EHF393223 EQY393223:ERB393223 FAU393223:FAX393223 FKQ393223:FKT393223 FUM393223:FUP393223 GEI393223:GEL393223 GOE393223:GOH393223 GYA393223:GYD393223 HHW393223:HHZ393223 HRS393223:HRV393223 IBO393223:IBR393223 ILK393223:ILN393223 IVG393223:IVJ393223 JFC393223:JFF393223 JOY393223:JPB393223 JYU393223:JYX393223 KIQ393223:KIT393223 KSM393223:KSP393223 LCI393223:LCL393223 LME393223:LMH393223 LWA393223:LWD393223 MFW393223:MFZ393223 MPS393223:MPV393223 MZO393223:MZR393223 NJK393223:NJN393223 NTG393223:NTJ393223 ODC393223:ODF393223 OMY393223:ONB393223 OWU393223:OWX393223 PGQ393223:PGT393223 PQM393223:PQP393223 QAI393223:QAL393223 QKE393223:QKH393223 QUA393223:QUD393223 RDW393223:RDZ393223 RNS393223:RNV393223 RXO393223:RXR393223 SHK393223:SHN393223 SRG393223:SRJ393223 TBC393223:TBF393223 TKY393223:TLB393223 TUU393223:TUX393223 UEQ393223:UET393223 UOM393223:UOP393223 UYI393223:UYL393223 VIE393223:VIH393223 VSA393223:VSD393223 WBW393223:WBZ393223 WLS393223:WLV393223 WVO393223:WVR393223 G458759:J458759 JC458759:JF458759 SY458759:TB458759 ACU458759:ACX458759 AMQ458759:AMT458759 AWM458759:AWP458759 BGI458759:BGL458759 BQE458759:BQH458759 CAA458759:CAD458759 CJW458759:CJZ458759 CTS458759:CTV458759 DDO458759:DDR458759 DNK458759:DNN458759 DXG458759:DXJ458759 EHC458759:EHF458759 EQY458759:ERB458759 FAU458759:FAX458759 FKQ458759:FKT458759 FUM458759:FUP458759 GEI458759:GEL458759 GOE458759:GOH458759 GYA458759:GYD458759 HHW458759:HHZ458759 HRS458759:HRV458759 IBO458759:IBR458759 ILK458759:ILN458759 IVG458759:IVJ458759 JFC458759:JFF458759 JOY458759:JPB458759 JYU458759:JYX458759 KIQ458759:KIT458759 KSM458759:KSP458759 LCI458759:LCL458759 LME458759:LMH458759 LWA458759:LWD458759 MFW458759:MFZ458759 MPS458759:MPV458759 MZO458759:MZR458759 NJK458759:NJN458759 NTG458759:NTJ458759 ODC458759:ODF458759 OMY458759:ONB458759 OWU458759:OWX458759 PGQ458759:PGT458759 PQM458759:PQP458759 QAI458759:QAL458759 QKE458759:QKH458759 QUA458759:QUD458759 RDW458759:RDZ458759 RNS458759:RNV458759 RXO458759:RXR458759 SHK458759:SHN458759 SRG458759:SRJ458759 TBC458759:TBF458759 TKY458759:TLB458759 TUU458759:TUX458759 UEQ458759:UET458759 UOM458759:UOP458759 UYI458759:UYL458759 VIE458759:VIH458759 VSA458759:VSD458759 WBW458759:WBZ458759 WLS458759:WLV458759 WVO458759:WVR458759 G524295:J524295 JC524295:JF524295 SY524295:TB524295 ACU524295:ACX524295 AMQ524295:AMT524295 AWM524295:AWP524295 BGI524295:BGL524295 BQE524295:BQH524295 CAA524295:CAD524295 CJW524295:CJZ524295 CTS524295:CTV524295 DDO524295:DDR524295 DNK524295:DNN524295 DXG524295:DXJ524295 EHC524295:EHF524295 EQY524295:ERB524295 FAU524295:FAX524295 FKQ524295:FKT524295 FUM524295:FUP524295 GEI524295:GEL524295 GOE524295:GOH524295 GYA524295:GYD524295 HHW524295:HHZ524295 HRS524295:HRV524295 IBO524295:IBR524295 ILK524295:ILN524295 IVG524295:IVJ524295 JFC524295:JFF524295 JOY524295:JPB524295 JYU524295:JYX524295 KIQ524295:KIT524295 KSM524295:KSP524295 LCI524295:LCL524295 LME524295:LMH524295 LWA524295:LWD524295 MFW524295:MFZ524295 MPS524295:MPV524295 MZO524295:MZR524295 NJK524295:NJN524295 NTG524295:NTJ524295 ODC524295:ODF524295 OMY524295:ONB524295 OWU524295:OWX524295 PGQ524295:PGT524295 PQM524295:PQP524295 QAI524295:QAL524295 QKE524295:QKH524295 QUA524295:QUD524295 RDW524295:RDZ524295 RNS524295:RNV524295 RXO524295:RXR524295 SHK524295:SHN524295 SRG524295:SRJ524295 TBC524295:TBF524295 TKY524295:TLB524295 TUU524295:TUX524295 UEQ524295:UET524295 UOM524295:UOP524295 UYI524295:UYL524295 VIE524295:VIH524295 VSA524295:VSD524295 WBW524295:WBZ524295 WLS524295:WLV524295 WVO524295:WVR524295 G589831:J589831 JC589831:JF589831 SY589831:TB589831 ACU589831:ACX589831 AMQ589831:AMT589831 AWM589831:AWP589831 BGI589831:BGL589831 BQE589831:BQH589831 CAA589831:CAD589831 CJW589831:CJZ589831 CTS589831:CTV589831 DDO589831:DDR589831 DNK589831:DNN589831 DXG589831:DXJ589831 EHC589831:EHF589831 EQY589831:ERB589831 FAU589831:FAX589831 FKQ589831:FKT589831 FUM589831:FUP589831 GEI589831:GEL589831 GOE589831:GOH589831 GYA589831:GYD589831 HHW589831:HHZ589831 HRS589831:HRV589831 IBO589831:IBR589831 ILK589831:ILN589831 IVG589831:IVJ589831 JFC589831:JFF589831 JOY589831:JPB589831 JYU589831:JYX589831 KIQ589831:KIT589831 KSM589831:KSP589831 LCI589831:LCL589831 LME589831:LMH589831 LWA589831:LWD589831 MFW589831:MFZ589831 MPS589831:MPV589831 MZO589831:MZR589831 NJK589831:NJN589831 NTG589831:NTJ589831 ODC589831:ODF589831 OMY589831:ONB589831 OWU589831:OWX589831 PGQ589831:PGT589831 PQM589831:PQP589831 QAI589831:QAL589831 QKE589831:QKH589831 QUA589831:QUD589831 RDW589831:RDZ589831 RNS589831:RNV589831 RXO589831:RXR589831 SHK589831:SHN589831 SRG589831:SRJ589831 TBC589831:TBF589831 TKY589831:TLB589831 TUU589831:TUX589831 UEQ589831:UET589831 UOM589831:UOP589831 UYI589831:UYL589831 VIE589831:VIH589831 VSA589831:VSD589831 WBW589831:WBZ589831 WLS589831:WLV589831 WVO589831:WVR589831 G655367:J655367 JC655367:JF655367 SY655367:TB655367 ACU655367:ACX655367 AMQ655367:AMT655367 AWM655367:AWP655367 BGI655367:BGL655367 BQE655367:BQH655367 CAA655367:CAD655367 CJW655367:CJZ655367 CTS655367:CTV655367 DDO655367:DDR655367 DNK655367:DNN655367 DXG655367:DXJ655367 EHC655367:EHF655367 EQY655367:ERB655367 FAU655367:FAX655367 FKQ655367:FKT655367 FUM655367:FUP655367 GEI655367:GEL655367 GOE655367:GOH655367 GYA655367:GYD655367 HHW655367:HHZ655367 HRS655367:HRV655367 IBO655367:IBR655367 ILK655367:ILN655367 IVG655367:IVJ655367 JFC655367:JFF655367 JOY655367:JPB655367 JYU655367:JYX655367 KIQ655367:KIT655367 KSM655367:KSP655367 LCI655367:LCL655367 LME655367:LMH655367 LWA655367:LWD655367 MFW655367:MFZ655367 MPS655367:MPV655367 MZO655367:MZR655367 NJK655367:NJN655367 NTG655367:NTJ655367 ODC655367:ODF655367 OMY655367:ONB655367 OWU655367:OWX655367 PGQ655367:PGT655367 PQM655367:PQP655367 QAI655367:QAL655367 QKE655367:QKH655367 QUA655367:QUD655367 RDW655367:RDZ655367 RNS655367:RNV655367 RXO655367:RXR655367 SHK655367:SHN655367 SRG655367:SRJ655367 TBC655367:TBF655367 TKY655367:TLB655367 TUU655367:TUX655367 UEQ655367:UET655367 UOM655367:UOP655367 UYI655367:UYL655367 VIE655367:VIH655367 VSA655367:VSD655367 WBW655367:WBZ655367 WLS655367:WLV655367 WVO655367:WVR655367 G720903:J720903 JC720903:JF720903 SY720903:TB720903 ACU720903:ACX720903 AMQ720903:AMT720903 AWM720903:AWP720903 BGI720903:BGL720903 BQE720903:BQH720903 CAA720903:CAD720903 CJW720903:CJZ720903 CTS720903:CTV720903 DDO720903:DDR720903 DNK720903:DNN720903 DXG720903:DXJ720903 EHC720903:EHF720903 EQY720903:ERB720903 FAU720903:FAX720903 FKQ720903:FKT720903 FUM720903:FUP720903 GEI720903:GEL720903 GOE720903:GOH720903 GYA720903:GYD720903 HHW720903:HHZ720903 HRS720903:HRV720903 IBO720903:IBR720903 ILK720903:ILN720903 IVG720903:IVJ720903 JFC720903:JFF720903 JOY720903:JPB720903 JYU720903:JYX720903 KIQ720903:KIT720903 KSM720903:KSP720903 LCI720903:LCL720903 LME720903:LMH720903 LWA720903:LWD720903 MFW720903:MFZ720903 MPS720903:MPV720903 MZO720903:MZR720903 NJK720903:NJN720903 NTG720903:NTJ720903 ODC720903:ODF720903 OMY720903:ONB720903 OWU720903:OWX720903 PGQ720903:PGT720903 PQM720903:PQP720903 QAI720903:QAL720903 QKE720903:QKH720903 QUA720903:QUD720903 RDW720903:RDZ720903 RNS720903:RNV720903 RXO720903:RXR720903 SHK720903:SHN720903 SRG720903:SRJ720903 TBC720903:TBF720903 TKY720903:TLB720903 TUU720903:TUX720903 UEQ720903:UET720903 UOM720903:UOP720903 UYI720903:UYL720903 VIE720903:VIH720903 VSA720903:VSD720903 WBW720903:WBZ720903 WLS720903:WLV720903 WVO720903:WVR720903 G786439:J786439 JC786439:JF786439 SY786439:TB786439 ACU786439:ACX786439 AMQ786439:AMT786439 AWM786439:AWP786439 BGI786439:BGL786439 BQE786439:BQH786439 CAA786439:CAD786439 CJW786439:CJZ786439 CTS786439:CTV786439 DDO786439:DDR786439 DNK786439:DNN786439 DXG786439:DXJ786439 EHC786439:EHF786439 EQY786439:ERB786439 FAU786439:FAX786439 FKQ786439:FKT786439 FUM786439:FUP786439 GEI786439:GEL786439 GOE786439:GOH786439 GYA786439:GYD786439 HHW786439:HHZ786439 HRS786439:HRV786439 IBO786439:IBR786439 ILK786439:ILN786439 IVG786439:IVJ786439 JFC786439:JFF786439 JOY786439:JPB786439 JYU786439:JYX786439 KIQ786439:KIT786439 KSM786439:KSP786439 LCI786439:LCL786439 LME786439:LMH786439 LWA786439:LWD786439 MFW786439:MFZ786439 MPS786439:MPV786439 MZO786439:MZR786439 NJK786439:NJN786439 NTG786439:NTJ786439 ODC786439:ODF786439 OMY786439:ONB786439 OWU786439:OWX786439 PGQ786439:PGT786439 PQM786439:PQP786439 QAI786439:QAL786439 QKE786439:QKH786439 QUA786439:QUD786439 RDW786439:RDZ786439 RNS786439:RNV786439 RXO786439:RXR786439 SHK786439:SHN786439 SRG786439:SRJ786439 TBC786439:TBF786439 TKY786439:TLB786439 TUU786439:TUX786439 UEQ786439:UET786439 UOM786439:UOP786439 UYI786439:UYL786439 VIE786439:VIH786439 VSA786439:VSD786439 WBW786439:WBZ786439 WLS786439:WLV786439 WVO786439:WVR786439 G851975:J851975 JC851975:JF851975 SY851975:TB851975 ACU851975:ACX851975 AMQ851975:AMT851975 AWM851975:AWP851975 BGI851975:BGL851975 BQE851975:BQH851975 CAA851975:CAD851975 CJW851975:CJZ851975 CTS851975:CTV851975 DDO851975:DDR851975 DNK851975:DNN851975 DXG851975:DXJ851975 EHC851975:EHF851975 EQY851975:ERB851975 FAU851975:FAX851975 FKQ851975:FKT851975 FUM851975:FUP851975 GEI851975:GEL851975 GOE851975:GOH851975 GYA851975:GYD851975 HHW851975:HHZ851975 HRS851975:HRV851975 IBO851975:IBR851975 ILK851975:ILN851975 IVG851975:IVJ851975 JFC851975:JFF851975 JOY851975:JPB851975 JYU851975:JYX851975 KIQ851975:KIT851975 KSM851975:KSP851975 LCI851975:LCL851975 LME851975:LMH851975 LWA851975:LWD851975 MFW851975:MFZ851975 MPS851975:MPV851975 MZO851975:MZR851975 NJK851975:NJN851975 NTG851975:NTJ851975 ODC851975:ODF851975 OMY851975:ONB851975 OWU851975:OWX851975 PGQ851975:PGT851975 PQM851975:PQP851975 QAI851975:QAL851975 QKE851975:QKH851975 QUA851975:QUD851975 RDW851975:RDZ851975 RNS851975:RNV851975 RXO851975:RXR851975 SHK851975:SHN851975 SRG851975:SRJ851975 TBC851975:TBF851975 TKY851975:TLB851975 TUU851975:TUX851975 UEQ851975:UET851975 UOM851975:UOP851975 UYI851975:UYL851975 VIE851975:VIH851975 VSA851975:VSD851975 WBW851975:WBZ851975 WLS851975:WLV851975 WVO851975:WVR851975 G917511:J917511 JC917511:JF917511 SY917511:TB917511 ACU917511:ACX917511 AMQ917511:AMT917511 AWM917511:AWP917511 BGI917511:BGL917511 BQE917511:BQH917511 CAA917511:CAD917511 CJW917511:CJZ917511 CTS917511:CTV917511 DDO917511:DDR917511 DNK917511:DNN917511 DXG917511:DXJ917511 EHC917511:EHF917511 EQY917511:ERB917511 FAU917511:FAX917511 FKQ917511:FKT917511 FUM917511:FUP917511 GEI917511:GEL917511 GOE917511:GOH917511 GYA917511:GYD917511 HHW917511:HHZ917511 HRS917511:HRV917511 IBO917511:IBR917511 ILK917511:ILN917511 IVG917511:IVJ917511 JFC917511:JFF917511 JOY917511:JPB917511 JYU917511:JYX917511 KIQ917511:KIT917511 KSM917511:KSP917511 LCI917511:LCL917511 LME917511:LMH917511 LWA917511:LWD917511 MFW917511:MFZ917511 MPS917511:MPV917511 MZO917511:MZR917511 NJK917511:NJN917511 NTG917511:NTJ917511 ODC917511:ODF917511 OMY917511:ONB917511 OWU917511:OWX917511 PGQ917511:PGT917511 PQM917511:PQP917511 QAI917511:QAL917511 QKE917511:QKH917511 QUA917511:QUD917511 RDW917511:RDZ917511 RNS917511:RNV917511 RXO917511:RXR917511 SHK917511:SHN917511 SRG917511:SRJ917511 TBC917511:TBF917511 TKY917511:TLB917511 TUU917511:TUX917511 UEQ917511:UET917511 UOM917511:UOP917511 UYI917511:UYL917511 VIE917511:VIH917511 VSA917511:VSD917511 WBW917511:WBZ917511 WLS917511:WLV917511 WVO917511:WVR917511 G983047:J983047 JC983047:JF983047 SY983047:TB983047 ACU983047:ACX983047 AMQ983047:AMT983047 AWM983047:AWP983047 BGI983047:BGL983047 BQE983047:BQH983047 CAA983047:CAD983047 CJW983047:CJZ983047 CTS983047:CTV983047 DDO983047:DDR983047 DNK983047:DNN983047 DXG983047:DXJ983047 EHC983047:EHF983047 EQY983047:ERB983047 FAU983047:FAX983047 FKQ983047:FKT983047 FUM983047:FUP983047 GEI983047:GEL983047 GOE983047:GOH983047 GYA983047:GYD983047 HHW983047:HHZ983047 HRS983047:HRV983047 IBO983047:IBR983047 ILK983047:ILN983047 IVG983047:IVJ983047 JFC983047:JFF983047 JOY983047:JPB983047 JYU983047:JYX983047 KIQ983047:KIT983047 KSM983047:KSP983047 LCI983047:LCL983047 LME983047:LMH983047 LWA983047:LWD983047 MFW983047:MFZ983047 MPS983047:MPV983047 MZO983047:MZR983047 NJK983047:NJN983047 NTG983047:NTJ983047 ODC983047:ODF983047 OMY983047:ONB983047 OWU983047:OWX983047 PGQ983047:PGT983047 PQM983047:PQP983047 QAI983047:QAL983047 QKE983047:QKH983047 QUA983047:QUD983047 RDW983047:RDZ983047 RNS983047:RNV983047 RXO983047:RXR983047 SHK983047:SHN983047 SRG983047:SRJ983047 TBC983047:TBF983047 TKY983047:TLB983047 TUU983047:TUX983047 UEQ983047:UET983047 UOM983047:UOP983047 UYI983047:UYL983047 VIE983047:VIH983047 VSA983047:VSD983047 WBW983047:WBZ983047 WLS983047:WLV983047 WVO983047:WVR983047" xr:uid="{00000000-0002-0000-0100-000004000000}">
      <formula1>"Attached, N/A"</formula1>
    </dataValidation>
    <dataValidation type="list" allowBlank="1" showInputMessage="1" showErrorMessage="1" sqref="N65596:Q65596 JJ65596:JM65596 TF65596:TI65596 ADB65596:ADE65596 AMX65596:ANA65596 AWT65596:AWW65596 BGP65596:BGS65596 BQL65596:BQO65596 CAH65596:CAK65596 CKD65596:CKG65596 CTZ65596:CUC65596 DDV65596:DDY65596 DNR65596:DNU65596 DXN65596:DXQ65596 EHJ65596:EHM65596 ERF65596:ERI65596 FBB65596:FBE65596 FKX65596:FLA65596 FUT65596:FUW65596 GEP65596:GES65596 GOL65596:GOO65596 GYH65596:GYK65596 HID65596:HIG65596 HRZ65596:HSC65596 IBV65596:IBY65596 ILR65596:ILU65596 IVN65596:IVQ65596 JFJ65596:JFM65596 JPF65596:JPI65596 JZB65596:JZE65596 KIX65596:KJA65596 KST65596:KSW65596 LCP65596:LCS65596 LML65596:LMO65596 LWH65596:LWK65596 MGD65596:MGG65596 MPZ65596:MQC65596 MZV65596:MZY65596 NJR65596:NJU65596 NTN65596:NTQ65596 ODJ65596:ODM65596 ONF65596:ONI65596 OXB65596:OXE65596 PGX65596:PHA65596 PQT65596:PQW65596 QAP65596:QAS65596 QKL65596:QKO65596 QUH65596:QUK65596 RED65596:REG65596 RNZ65596:ROC65596 RXV65596:RXY65596 SHR65596:SHU65596 SRN65596:SRQ65596 TBJ65596:TBM65596 TLF65596:TLI65596 TVB65596:TVE65596 UEX65596:UFA65596 UOT65596:UOW65596 UYP65596:UYS65596 VIL65596:VIO65596 VSH65596:VSK65596 WCD65596:WCG65596 WLZ65596:WMC65596 WVV65596:WVY65596 N131132:Q131132 JJ131132:JM131132 TF131132:TI131132 ADB131132:ADE131132 AMX131132:ANA131132 AWT131132:AWW131132 BGP131132:BGS131132 BQL131132:BQO131132 CAH131132:CAK131132 CKD131132:CKG131132 CTZ131132:CUC131132 DDV131132:DDY131132 DNR131132:DNU131132 DXN131132:DXQ131132 EHJ131132:EHM131132 ERF131132:ERI131132 FBB131132:FBE131132 FKX131132:FLA131132 FUT131132:FUW131132 GEP131132:GES131132 GOL131132:GOO131132 GYH131132:GYK131132 HID131132:HIG131132 HRZ131132:HSC131132 IBV131132:IBY131132 ILR131132:ILU131132 IVN131132:IVQ131132 JFJ131132:JFM131132 JPF131132:JPI131132 JZB131132:JZE131132 KIX131132:KJA131132 KST131132:KSW131132 LCP131132:LCS131132 LML131132:LMO131132 LWH131132:LWK131132 MGD131132:MGG131132 MPZ131132:MQC131132 MZV131132:MZY131132 NJR131132:NJU131132 NTN131132:NTQ131132 ODJ131132:ODM131132 ONF131132:ONI131132 OXB131132:OXE131132 PGX131132:PHA131132 PQT131132:PQW131132 QAP131132:QAS131132 QKL131132:QKO131132 QUH131132:QUK131132 RED131132:REG131132 RNZ131132:ROC131132 RXV131132:RXY131132 SHR131132:SHU131132 SRN131132:SRQ131132 TBJ131132:TBM131132 TLF131132:TLI131132 TVB131132:TVE131132 UEX131132:UFA131132 UOT131132:UOW131132 UYP131132:UYS131132 VIL131132:VIO131132 VSH131132:VSK131132 WCD131132:WCG131132 WLZ131132:WMC131132 WVV131132:WVY131132 N196668:Q196668 JJ196668:JM196668 TF196668:TI196668 ADB196668:ADE196668 AMX196668:ANA196668 AWT196668:AWW196668 BGP196668:BGS196668 BQL196668:BQO196668 CAH196668:CAK196668 CKD196668:CKG196668 CTZ196668:CUC196668 DDV196668:DDY196668 DNR196668:DNU196668 DXN196668:DXQ196668 EHJ196668:EHM196668 ERF196668:ERI196668 FBB196668:FBE196668 FKX196668:FLA196668 FUT196668:FUW196668 GEP196668:GES196668 GOL196668:GOO196668 GYH196668:GYK196668 HID196668:HIG196668 HRZ196668:HSC196668 IBV196668:IBY196668 ILR196668:ILU196668 IVN196668:IVQ196668 JFJ196668:JFM196668 JPF196668:JPI196668 JZB196668:JZE196668 KIX196668:KJA196668 KST196668:KSW196668 LCP196668:LCS196668 LML196668:LMO196668 LWH196668:LWK196668 MGD196668:MGG196668 MPZ196668:MQC196668 MZV196668:MZY196668 NJR196668:NJU196668 NTN196668:NTQ196668 ODJ196668:ODM196668 ONF196668:ONI196668 OXB196668:OXE196668 PGX196668:PHA196668 PQT196668:PQW196668 QAP196668:QAS196668 QKL196668:QKO196668 QUH196668:QUK196668 RED196668:REG196668 RNZ196668:ROC196668 RXV196668:RXY196668 SHR196668:SHU196668 SRN196668:SRQ196668 TBJ196668:TBM196668 TLF196668:TLI196668 TVB196668:TVE196668 UEX196668:UFA196668 UOT196668:UOW196668 UYP196668:UYS196668 VIL196668:VIO196668 VSH196668:VSK196668 WCD196668:WCG196668 WLZ196668:WMC196668 WVV196668:WVY196668 N262204:Q262204 JJ262204:JM262204 TF262204:TI262204 ADB262204:ADE262204 AMX262204:ANA262204 AWT262204:AWW262204 BGP262204:BGS262204 BQL262204:BQO262204 CAH262204:CAK262204 CKD262204:CKG262204 CTZ262204:CUC262204 DDV262204:DDY262204 DNR262204:DNU262204 DXN262204:DXQ262204 EHJ262204:EHM262204 ERF262204:ERI262204 FBB262204:FBE262204 FKX262204:FLA262204 FUT262204:FUW262204 GEP262204:GES262204 GOL262204:GOO262204 GYH262204:GYK262204 HID262204:HIG262204 HRZ262204:HSC262204 IBV262204:IBY262204 ILR262204:ILU262204 IVN262204:IVQ262204 JFJ262204:JFM262204 JPF262204:JPI262204 JZB262204:JZE262204 KIX262204:KJA262204 KST262204:KSW262204 LCP262204:LCS262204 LML262204:LMO262204 LWH262204:LWK262204 MGD262204:MGG262204 MPZ262204:MQC262204 MZV262204:MZY262204 NJR262204:NJU262204 NTN262204:NTQ262204 ODJ262204:ODM262204 ONF262204:ONI262204 OXB262204:OXE262204 PGX262204:PHA262204 PQT262204:PQW262204 QAP262204:QAS262204 QKL262204:QKO262204 QUH262204:QUK262204 RED262204:REG262204 RNZ262204:ROC262204 RXV262204:RXY262204 SHR262204:SHU262204 SRN262204:SRQ262204 TBJ262204:TBM262204 TLF262204:TLI262204 TVB262204:TVE262204 UEX262204:UFA262204 UOT262204:UOW262204 UYP262204:UYS262204 VIL262204:VIO262204 VSH262204:VSK262204 WCD262204:WCG262204 WLZ262204:WMC262204 WVV262204:WVY262204 N327740:Q327740 JJ327740:JM327740 TF327740:TI327740 ADB327740:ADE327740 AMX327740:ANA327740 AWT327740:AWW327740 BGP327740:BGS327740 BQL327740:BQO327740 CAH327740:CAK327740 CKD327740:CKG327740 CTZ327740:CUC327740 DDV327740:DDY327740 DNR327740:DNU327740 DXN327740:DXQ327740 EHJ327740:EHM327740 ERF327740:ERI327740 FBB327740:FBE327740 FKX327740:FLA327740 FUT327740:FUW327740 GEP327740:GES327740 GOL327740:GOO327740 GYH327740:GYK327740 HID327740:HIG327740 HRZ327740:HSC327740 IBV327740:IBY327740 ILR327740:ILU327740 IVN327740:IVQ327740 JFJ327740:JFM327740 JPF327740:JPI327740 JZB327740:JZE327740 KIX327740:KJA327740 KST327740:KSW327740 LCP327740:LCS327740 LML327740:LMO327740 LWH327740:LWK327740 MGD327740:MGG327740 MPZ327740:MQC327740 MZV327740:MZY327740 NJR327740:NJU327740 NTN327740:NTQ327740 ODJ327740:ODM327740 ONF327740:ONI327740 OXB327740:OXE327740 PGX327740:PHA327740 PQT327740:PQW327740 QAP327740:QAS327740 QKL327740:QKO327740 QUH327740:QUK327740 RED327740:REG327740 RNZ327740:ROC327740 RXV327740:RXY327740 SHR327740:SHU327740 SRN327740:SRQ327740 TBJ327740:TBM327740 TLF327740:TLI327740 TVB327740:TVE327740 UEX327740:UFA327740 UOT327740:UOW327740 UYP327740:UYS327740 VIL327740:VIO327740 VSH327740:VSK327740 WCD327740:WCG327740 WLZ327740:WMC327740 WVV327740:WVY327740 N393276:Q393276 JJ393276:JM393276 TF393276:TI393276 ADB393276:ADE393276 AMX393276:ANA393276 AWT393276:AWW393276 BGP393276:BGS393276 BQL393276:BQO393276 CAH393276:CAK393276 CKD393276:CKG393276 CTZ393276:CUC393276 DDV393276:DDY393276 DNR393276:DNU393276 DXN393276:DXQ393276 EHJ393276:EHM393276 ERF393276:ERI393276 FBB393276:FBE393276 FKX393276:FLA393276 FUT393276:FUW393276 GEP393276:GES393276 GOL393276:GOO393276 GYH393276:GYK393276 HID393276:HIG393276 HRZ393276:HSC393276 IBV393276:IBY393276 ILR393276:ILU393276 IVN393276:IVQ393276 JFJ393276:JFM393276 JPF393276:JPI393276 JZB393276:JZE393276 KIX393276:KJA393276 KST393276:KSW393276 LCP393276:LCS393276 LML393276:LMO393276 LWH393276:LWK393276 MGD393276:MGG393276 MPZ393276:MQC393276 MZV393276:MZY393276 NJR393276:NJU393276 NTN393276:NTQ393276 ODJ393276:ODM393276 ONF393276:ONI393276 OXB393276:OXE393276 PGX393276:PHA393276 PQT393276:PQW393276 QAP393276:QAS393276 QKL393276:QKO393276 QUH393276:QUK393276 RED393276:REG393276 RNZ393276:ROC393276 RXV393276:RXY393276 SHR393276:SHU393276 SRN393276:SRQ393276 TBJ393276:TBM393276 TLF393276:TLI393276 TVB393276:TVE393276 UEX393276:UFA393276 UOT393276:UOW393276 UYP393276:UYS393276 VIL393276:VIO393276 VSH393276:VSK393276 WCD393276:WCG393276 WLZ393276:WMC393276 WVV393276:WVY393276 N458812:Q458812 JJ458812:JM458812 TF458812:TI458812 ADB458812:ADE458812 AMX458812:ANA458812 AWT458812:AWW458812 BGP458812:BGS458812 BQL458812:BQO458812 CAH458812:CAK458812 CKD458812:CKG458812 CTZ458812:CUC458812 DDV458812:DDY458812 DNR458812:DNU458812 DXN458812:DXQ458812 EHJ458812:EHM458812 ERF458812:ERI458812 FBB458812:FBE458812 FKX458812:FLA458812 FUT458812:FUW458812 GEP458812:GES458812 GOL458812:GOO458812 GYH458812:GYK458812 HID458812:HIG458812 HRZ458812:HSC458812 IBV458812:IBY458812 ILR458812:ILU458812 IVN458812:IVQ458812 JFJ458812:JFM458812 JPF458812:JPI458812 JZB458812:JZE458812 KIX458812:KJA458812 KST458812:KSW458812 LCP458812:LCS458812 LML458812:LMO458812 LWH458812:LWK458812 MGD458812:MGG458812 MPZ458812:MQC458812 MZV458812:MZY458812 NJR458812:NJU458812 NTN458812:NTQ458812 ODJ458812:ODM458812 ONF458812:ONI458812 OXB458812:OXE458812 PGX458812:PHA458812 PQT458812:PQW458812 QAP458812:QAS458812 QKL458812:QKO458812 QUH458812:QUK458812 RED458812:REG458812 RNZ458812:ROC458812 RXV458812:RXY458812 SHR458812:SHU458812 SRN458812:SRQ458812 TBJ458812:TBM458812 TLF458812:TLI458812 TVB458812:TVE458812 UEX458812:UFA458812 UOT458812:UOW458812 UYP458812:UYS458812 VIL458812:VIO458812 VSH458812:VSK458812 WCD458812:WCG458812 WLZ458812:WMC458812 WVV458812:WVY458812 N524348:Q524348 JJ524348:JM524348 TF524348:TI524348 ADB524348:ADE524348 AMX524348:ANA524348 AWT524348:AWW524348 BGP524348:BGS524348 BQL524348:BQO524348 CAH524348:CAK524348 CKD524348:CKG524348 CTZ524348:CUC524348 DDV524348:DDY524348 DNR524348:DNU524348 DXN524348:DXQ524348 EHJ524348:EHM524348 ERF524348:ERI524348 FBB524348:FBE524348 FKX524348:FLA524348 FUT524348:FUW524348 GEP524348:GES524348 GOL524348:GOO524348 GYH524348:GYK524348 HID524348:HIG524348 HRZ524348:HSC524348 IBV524348:IBY524348 ILR524348:ILU524348 IVN524348:IVQ524348 JFJ524348:JFM524348 JPF524348:JPI524348 JZB524348:JZE524348 KIX524348:KJA524348 KST524348:KSW524348 LCP524348:LCS524348 LML524348:LMO524348 LWH524348:LWK524348 MGD524348:MGG524348 MPZ524348:MQC524348 MZV524348:MZY524348 NJR524348:NJU524348 NTN524348:NTQ524348 ODJ524348:ODM524348 ONF524348:ONI524348 OXB524348:OXE524348 PGX524348:PHA524348 PQT524348:PQW524348 QAP524348:QAS524348 QKL524348:QKO524348 QUH524348:QUK524348 RED524348:REG524348 RNZ524348:ROC524348 RXV524348:RXY524348 SHR524348:SHU524348 SRN524348:SRQ524348 TBJ524348:TBM524348 TLF524348:TLI524348 TVB524348:TVE524348 UEX524348:UFA524348 UOT524348:UOW524348 UYP524348:UYS524348 VIL524348:VIO524348 VSH524348:VSK524348 WCD524348:WCG524348 WLZ524348:WMC524348 WVV524348:WVY524348 N589884:Q589884 JJ589884:JM589884 TF589884:TI589884 ADB589884:ADE589884 AMX589884:ANA589884 AWT589884:AWW589884 BGP589884:BGS589884 BQL589884:BQO589884 CAH589884:CAK589884 CKD589884:CKG589884 CTZ589884:CUC589884 DDV589884:DDY589884 DNR589884:DNU589884 DXN589884:DXQ589884 EHJ589884:EHM589884 ERF589884:ERI589884 FBB589884:FBE589884 FKX589884:FLA589884 FUT589884:FUW589884 GEP589884:GES589884 GOL589884:GOO589884 GYH589884:GYK589884 HID589884:HIG589884 HRZ589884:HSC589884 IBV589884:IBY589884 ILR589884:ILU589884 IVN589884:IVQ589884 JFJ589884:JFM589884 JPF589884:JPI589884 JZB589884:JZE589884 KIX589884:KJA589884 KST589884:KSW589884 LCP589884:LCS589884 LML589884:LMO589884 LWH589884:LWK589884 MGD589884:MGG589884 MPZ589884:MQC589884 MZV589884:MZY589884 NJR589884:NJU589884 NTN589884:NTQ589884 ODJ589884:ODM589884 ONF589884:ONI589884 OXB589884:OXE589884 PGX589884:PHA589884 PQT589884:PQW589884 QAP589884:QAS589884 QKL589884:QKO589884 QUH589884:QUK589884 RED589884:REG589884 RNZ589884:ROC589884 RXV589884:RXY589884 SHR589884:SHU589884 SRN589884:SRQ589884 TBJ589884:TBM589884 TLF589884:TLI589884 TVB589884:TVE589884 UEX589884:UFA589884 UOT589884:UOW589884 UYP589884:UYS589884 VIL589884:VIO589884 VSH589884:VSK589884 WCD589884:WCG589884 WLZ589884:WMC589884 WVV589884:WVY589884 N655420:Q655420 JJ655420:JM655420 TF655420:TI655420 ADB655420:ADE655420 AMX655420:ANA655420 AWT655420:AWW655420 BGP655420:BGS655420 BQL655420:BQO655420 CAH655420:CAK655420 CKD655420:CKG655420 CTZ655420:CUC655420 DDV655420:DDY655420 DNR655420:DNU655420 DXN655420:DXQ655420 EHJ655420:EHM655420 ERF655420:ERI655420 FBB655420:FBE655420 FKX655420:FLA655420 FUT655420:FUW655420 GEP655420:GES655420 GOL655420:GOO655420 GYH655420:GYK655420 HID655420:HIG655420 HRZ655420:HSC655420 IBV655420:IBY655420 ILR655420:ILU655420 IVN655420:IVQ655420 JFJ655420:JFM655420 JPF655420:JPI655420 JZB655420:JZE655420 KIX655420:KJA655420 KST655420:KSW655420 LCP655420:LCS655420 LML655420:LMO655420 LWH655420:LWK655420 MGD655420:MGG655420 MPZ655420:MQC655420 MZV655420:MZY655420 NJR655420:NJU655420 NTN655420:NTQ655420 ODJ655420:ODM655420 ONF655420:ONI655420 OXB655420:OXE655420 PGX655420:PHA655420 PQT655420:PQW655420 QAP655420:QAS655420 QKL655420:QKO655420 QUH655420:QUK655420 RED655420:REG655420 RNZ655420:ROC655420 RXV655420:RXY655420 SHR655420:SHU655420 SRN655420:SRQ655420 TBJ655420:TBM655420 TLF655420:TLI655420 TVB655420:TVE655420 UEX655420:UFA655420 UOT655420:UOW655420 UYP655420:UYS655420 VIL655420:VIO655420 VSH655420:VSK655420 WCD655420:WCG655420 WLZ655420:WMC655420 WVV655420:WVY655420 N720956:Q720956 JJ720956:JM720956 TF720956:TI720956 ADB720956:ADE720956 AMX720956:ANA720956 AWT720956:AWW720956 BGP720956:BGS720956 BQL720956:BQO720956 CAH720956:CAK720956 CKD720956:CKG720956 CTZ720956:CUC720956 DDV720956:DDY720956 DNR720956:DNU720956 DXN720956:DXQ720956 EHJ720956:EHM720956 ERF720956:ERI720956 FBB720956:FBE720956 FKX720956:FLA720956 FUT720956:FUW720956 GEP720956:GES720956 GOL720956:GOO720956 GYH720956:GYK720956 HID720956:HIG720956 HRZ720956:HSC720956 IBV720956:IBY720956 ILR720956:ILU720956 IVN720956:IVQ720956 JFJ720956:JFM720956 JPF720956:JPI720956 JZB720956:JZE720956 KIX720956:KJA720956 KST720956:KSW720956 LCP720956:LCS720956 LML720956:LMO720956 LWH720956:LWK720956 MGD720956:MGG720956 MPZ720956:MQC720956 MZV720956:MZY720956 NJR720956:NJU720956 NTN720956:NTQ720956 ODJ720956:ODM720956 ONF720956:ONI720956 OXB720956:OXE720956 PGX720956:PHA720956 PQT720956:PQW720956 QAP720956:QAS720956 QKL720956:QKO720956 QUH720956:QUK720956 RED720956:REG720956 RNZ720956:ROC720956 RXV720956:RXY720956 SHR720956:SHU720956 SRN720956:SRQ720956 TBJ720956:TBM720956 TLF720956:TLI720956 TVB720956:TVE720956 UEX720956:UFA720956 UOT720956:UOW720956 UYP720956:UYS720956 VIL720956:VIO720956 VSH720956:VSK720956 WCD720956:WCG720956 WLZ720956:WMC720956 WVV720956:WVY720956 N786492:Q786492 JJ786492:JM786492 TF786492:TI786492 ADB786492:ADE786492 AMX786492:ANA786492 AWT786492:AWW786492 BGP786492:BGS786492 BQL786492:BQO786492 CAH786492:CAK786492 CKD786492:CKG786492 CTZ786492:CUC786492 DDV786492:DDY786492 DNR786492:DNU786492 DXN786492:DXQ786492 EHJ786492:EHM786492 ERF786492:ERI786492 FBB786492:FBE786492 FKX786492:FLA786492 FUT786492:FUW786492 GEP786492:GES786492 GOL786492:GOO786492 GYH786492:GYK786492 HID786492:HIG786492 HRZ786492:HSC786492 IBV786492:IBY786492 ILR786492:ILU786492 IVN786492:IVQ786492 JFJ786492:JFM786492 JPF786492:JPI786492 JZB786492:JZE786492 KIX786492:KJA786492 KST786492:KSW786492 LCP786492:LCS786492 LML786492:LMO786492 LWH786492:LWK786492 MGD786492:MGG786492 MPZ786492:MQC786492 MZV786492:MZY786492 NJR786492:NJU786492 NTN786492:NTQ786492 ODJ786492:ODM786492 ONF786492:ONI786492 OXB786492:OXE786492 PGX786492:PHA786492 PQT786492:PQW786492 QAP786492:QAS786492 QKL786492:QKO786492 QUH786492:QUK786492 RED786492:REG786492 RNZ786492:ROC786492 RXV786492:RXY786492 SHR786492:SHU786492 SRN786492:SRQ786492 TBJ786492:TBM786492 TLF786492:TLI786492 TVB786492:TVE786492 UEX786492:UFA786492 UOT786492:UOW786492 UYP786492:UYS786492 VIL786492:VIO786492 VSH786492:VSK786492 WCD786492:WCG786492 WLZ786492:WMC786492 WVV786492:WVY786492 N852028:Q852028 JJ852028:JM852028 TF852028:TI852028 ADB852028:ADE852028 AMX852028:ANA852028 AWT852028:AWW852028 BGP852028:BGS852028 BQL852028:BQO852028 CAH852028:CAK852028 CKD852028:CKG852028 CTZ852028:CUC852028 DDV852028:DDY852028 DNR852028:DNU852028 DXN852028:DXQ852028 EHJ852028:EHM852028 ERF852028:ERI852028 FBB852028:FBE852028 FKX852028:FLA852028 FUT852028:FUW852028 GEP852028:GES852028 GOL852028:GOO852028 GYH852028:GYK852028 HID852028:HIG852028 HRZ852028:HSC852028 IBV852028:IBY852028 ILR852028:ILU852028 IVN852028:IVQ852028 JFJ852028:JFM852028 JPF852028:JPI852028 JZB852028:JZE852028 KIX852028:KJA852028 KST852028:KSW852028 LCP852028:LCS852028 LML852028:LMO852028 LWH852028:LWK852028 MGD852028:MGG852028 MPZ852028:MQC852028 MZV852028:MZY852028 NJR852028:NJU852028 NTN852028:NTQ852028 ODJ852028:ODM852028 ONF852028:ONI852028 OXB852028:OXE852028 PGX852028:PHA852028 PQT852028:PQW852028 QAP852028:QAS852028 QKL852028:QKO852028 QUH852028:QUK852028 RED852028:REG852028 RNZ852028:ROC852028 RXV852028:RXY852028 SHR852028:SHU852028 SRN852028:SRQ852028 TBJ852028:TBM852028 TLF852028:TLI852028 TVB852028:TVE852028 UEX852028:UFA852028 UOT852028:UOW852028 UYP852028:UYS852028 VIL852028:VIO852028 VSH852028:VSK852028 WCD852028:WCG852028 WLZ852028:WMC852028 WVV852028:WVY852028 N917564:Q917564 JJ917564:JM917564 TF917564:TI917564 ADB917564:ADE917564 AMX917564:ANA917564 AWT917564:AWW917564 BGP917564:BGS917564 BQL917564:BQO917564 CAH917564:CAK917564 CKD917564:CKG917564 CTZ917564:CUC917564 DDV917564:DDY917564 DNR917564:DNU917564 DXN917564:DXQ917564 EHJ917564:EHM917564 ERF917564:ERI917564 FBB917564:FBE917564 FKX917564:FLA917564 FUT917564:FUW917564 GEP917564:GES917564 GOL917564:GOO917564 GYH917564:GYK917564 HID917564:HIG917564 HRZ917564:HSC917564 IBV917564:IBY917564 ILR917564:ILU917564 IVN917564:IVQ917564 JFJ917564:JFM917564 JPF917564:JPI917564 JZB917564:JZE917564 KIX917564:KJA917564 KST917564:KSW917564 LCP917564:LCS917564 LML917564:LMO917564 LWH917564:LWK917564 MGD917564:MGG917564 MPZ917564:MQC917564 MZV917564:MZY917564 NJR917564:NJU917564 NTN917564:NTQ917564 ODJ917564:ODM917564 ONF917564:ONI917564 OXB917564:OXE917564 PGX917564:PHA917564 PQT917564:PQW917564 QAP917564:QAS917564 QKL917564:QKO917564 QUH917564:QUK917564 RED917564:REG917564 RNZ917564:ROC917564 RXV917564:RXY917564 SHR917564:SHU917564 SRN917564:SRQ917564 TBJ917564:TBM917564 TLF917564:TLI917564 TVB917564:TVE917564 UEX917564:UFA917564 UOT917564:UOW917564 UYP917564:UYS917564 VIL917564:VIO917564 VSH917564:VSK917564 WCD917564:WCG917564 WLZ917564:WMC917564 WVV917564:WVY917564 N983100:Q983100 JJ983100:JM983100 TF983100:TI983100 ADB983100:ADE983100 AMX983100:ANA983100 AWT983100:AWW983100 BGP983100:BGS983100 BQL983100:BQO983100 CAH983100:CAK983100 CKD983100:CKG983100 CTZ983100:CUC983100 DDV983100:DDY983100 DNR983100:DNU983100 DXN983100:DXQ983100 EHJ983100:EHM983100 ERF983100:ERI983100 FBB983100:FBE983100 FKX983100:FLA983100 FUT983100:FUW983100 GEP983100:GES983100 GOL983100:GOO983100 GYH983100:GYK983100 HID983100:HIG983100 HRZ983100:HSC983100 IBV983100:IBY983100 ILR983100:ILU983100 IVN983100:IVQ983100 JFJ983100:JFM983100 JPF983100:JPI983100 JZB983100:JZE983100 KIX983100:KJA983100 KST983100:KSW983100 LCP983100:LCS983100 LML983100:LMO983100 LWH983100:LWK983100 MGD983100:MGG983100 MPZ983100:MQC983100 MZV983100:MZY983100 NJR983100:NJU983100 NTN983100:NTQ983100 ODJ983100:ODM983100 ONF983100:ONI983100 OXB983100:OXE983100 PGX983100:PHA983100 PQT983100:PQW983100 QAP983100:QAS983100 QKL983100:QKO983100 QUH983100:QUK983100 RED983100:REG983100 RNZ983100:ROC983100 RXV983100:RXY983100 SHR983100:SHU983100 SRN983100:SRQ983100 TBJ983100:TBM983100 TLF983100:TLI983100 TVB983100:TVE983100 UEX983100:UFA983100 UOT983100:UOW983100 UYP983100:UYS983100 VIL983100:VIO983100 VSH983100:VSK983100 WCD983100:WCG983100 WLZ983100:WMC983100 WVV983100:WVY983100 N65601:Q65601 JJ65601:JM65601 TF65601:TI65601 ADB65601:ADE65601 AMX65601:ANA65601 AWT65601:AWW65601 BGP65601:BGS65601 BQL65601:BQO65601 CAH65601:CAK65601 CKD65601:CKG65601 CTZ65601:CUC65601 DDV65601:DDY65601 DNR65601:DNU65601 DXN65601:DXQ65601 EHJ65601:EHM65601 ERF65601:ERI65601 FBB65601:FBE65601 FKX65601:FLA65601 FUT65601:FUW65601 GEP65601:GES65601 GOL65601:GOO65601 GYH65601:GYK65601 HID65601:HIG65601 HRZ65601:HSC65601 IBV65601:IBY65601 ILR65601:ILU65601 IVN65601:IVQ65601 JFJ65601:JFM65601 JPF65601:JPI65601 JZB65601:JZE65601 KIX65601:KJA65601 KST65601:KSW65601 LCP65601:LCS65601 LML65601:LMO65601 LWH65601:LWK65601 MGD65601:MGG65601 MPZ65601:MQC65601 MZV65601:MZY65601 NJR65601:NJU65601 NTN65601:NTQ65601 ODJ65601:ODM65601 ONF65601:ONI65601 OXB65601:OXE65601 PGX65601:PHA65601 PQT65601:PQW65601 QAP65601:QAS65601 QKL65601:QKO65601 QUH65601:QUK65601 RED65601:REG65601 RNZ65601:ROC65601 RXV65601:RXY65601 SHR65601:SHU65601 SRN65601:SRQ65601 TBJ65601:TBM65601 TLF65601:TLI65601 TVB65601:TVE65601 UEX65601:UFA65601 UOT65601:UOW65601 UYP65601:UYS65601 VIL65601:VIO65601 VSH65601:VSK65601 WCD65601:WCG65601 WLZ65601:WMC65601 WVV65601:WVY65601 N131137:Q131137 JJ131137:JM131137 TF131137:TI131137 ADB131137:ADE131137 AMX131137:ANA131137 AWT131137:AWW131137 BGP131137:BGS131137 BQL131137:BQO131137 CAH131137:CAK131137 CKD131137:CKG131137 CTZ131137:CUC131137 DDV131137:DDY131137 DNR131137:DNU131137 DXN131137:DXQ131137 EHJ131137:EHM131137 ERF131137:ERI131137 FBB131137:FBE131137 FKX131137:FLA131137 FUT131137:FUW131137 GEP131137:GES131137 GOL131137:GOO131137 GYH131137:GYK131137 HID131137:HIG131137 HRZ131137:HSC131137 IBV131137:IBY131137 ILR131137:ILU131137 IVN131137:IVQ131137 JFJ131137:JFM131137 JPF131137:JPI131137 JZB131137:JZE131137 KIX131137:KJA131137 KST131137:KSW131137 LCP131137:LCS131137 LML131137:LMO131137 LWH131137:LWK131137 MGD131137:MGG131137 MPZ131137:MQC131137 MZV131137:MZY131137 NJR131137:NJU131137 NTN131137:NTQ131137 ODJ131137:ODM131137 ONF131137:ONI131137 OXB131137:OXE131137 PGX131137:PHA131137 PQT131137:PQW131137 QAP131137:QAS131137 QKL131137:QKO131137 QUH131137:QUK131137 RED131137:REG131137 RNZ131137:ROC131137 RXV131137:RXY131137 SHR131137:SHU131137 SRN131137:SRQ131137 TBJ131137:TBM131137 TLF131137:TLI131137 TVB131137:TVE131137 UEX131137:UFA131137 UOT131137:UOW131137 UYP131137:UYS131137 VIL131137:VIO131137 VSH131137:VSK131137 WCD131137:WCG131137 WLZ131137:WMC131137 WVV131137:WVY131137 N196673:Q196673 JJ196673:JM196673 TF196673:TI196673 ADB196673:ADE196673 AMX196673:ANA196673 AWT196673:AWW196673 BGP196673:BGS196673 BQL196673:BQO196673 CAH196673:CAK196673 CKD196673:CKG196673 CTZ196673:CUC196673 DDV196673:DDY196673 DNR196673:DNU196673 DXN196673:DXQ196673 EHJ196673:EHM196673 ERF196673:ERI196673 FBB196673:FBE196673 FKX196673:FLA196673 FUT196673:FUW196673 GEP196673:GES196673 GOL196673:GOO196673 GYH196673:GYK196673 HID196673:HIG196673 HRZ196673:HSC196673 IBV196673:IBY196673 ILR196673:ILU196673 IVN196673:IVQ196673 JFJ196673:JFM196673 JPF196673:JPI196673 JZB196673:JZE196673 KIX196673:KJA196673 KST196673:KSW196673 LCP196673:LCS196673 LML196673:LMO196673 LWH196673:LWK196673 MGD196673:MGG196673 MPZ196673:MQC196673 MZV196673:MZY196673 NJR196673:NJU196673 NTN196673:NTQ196673 ODJ196673:ODM196673 ONF196673:ONI196673 OXB196673:OXE196673 PGX196673:PHA196673 PQT196673:PQW196673 QAP196673:QAS196673 QKL196673:QKO196673 QUH196673:QUK196673 RED196673:REG196673 RNZ196673:ROC196673 RXV196673:RXY196673 SHR196673:SHU196673 SRN196673:SRQ196673 TBJ196673:TBM196673 TLF196673:TLI196673 TVB196673:TVE196673 UEX196673:UFA196673 UOT196673:UOW196673 UYP196673:UYS196673 VIL196673:VIO196673 VSH196673:VSK196673 WCD196673:WCG196673 WLZ196673:WMC196673 WVV196673:WVY196673 N262209:Q262209 JJ262209:JM262209 TF262209:TI262209 ADB262209:ADE262209 AMX262209:ANA262209 AWT262209:AWW262209 BGP262209:BGS262209 BQL262209:BQO262209 CAH262209:CAK262209 CKD262209:CKG262209 CTZ262209:CUC262209 DDV262209:DDY262209 DNR262209:DNU262209 DXN262209:DXQ262209 EHJ262209:EHM262209 ERF262209:ERI262209 FBB262209:FBE262209 FKX262209:FLA262209 FUT262209:FUW262209 GEP262209:GES262209 GOL262209:GOO262209 GYH262209:GYK262209 HID262209:HIG262209 HRZ262209:HSC262209 IBV262209:IBY262209 ILR262209:ILU262209 IVN262209:IVQ262209 JFJ262209:JFM262209 JPF262209:JPI262209 JZB262209:JZE262209 KIX262209:KJA262209 KST262209:KSW262209 LCP262209:LCS262209 LML262209:LMO262209 LWH262209:LWK262209 MGD262209:MGG262209 MPZ262209:MQC262209 MZV262209:MZY262209 NJR262209:NJU262209 NTN262209:NTQ262209 ODJ262209:ODM262209 ONF262209:ONI262209 OXB262209:OXE262209 PGX262209:PHA262209 PQT262209:PQW262209 QAP262209:QAS262209 QKL262209:QKO262209 QUH262209:QUK262209 RED262209:REG262209 RNZ262209:ROC262209 RXV262209:RXY262209 SHR262209:SHU262209 SRN262209:SRQ262209 TBJ262209:TBM262209 TLF262209:TLI262209 TVB262209:TVE262209 UEX262209:UFA262209 UOT262209:UOW262209 UYP262209:UYS262209 VIL262209:VIO262209 VSH262209:VSK262209 WCD262209:WCG262209 WLZ262209:WMC262209 WVV262209:WVY262209 N327745:Q327745 JJ327745:JM327745 TF327745:TI327745 ADB327745:ADE327745 AMX327745:ANA327745 AWT327745:AWW327745 BGP327745:BGS327745 BQL327745:BQO327745 CAH327745:CAK327745 CKD327745:CKG327745 CTZ327745:CUC327745 DDV327745:DDY327745 DNR327745:DNU327745 DXN327745:DXQ327745 EHJ327745:EHM327745 ERF327745:ERI327745 FBB327745:FBE327745 FKX327745:FLA327745 FUT327745:FUW327745 GEP327745:GES327745 GOL327745:GOO327745 GYH327745:GYK327745 HID327745:HIG327745 HRZ327745:HSC327745 IBV327745:IBY327745 ILR327745:ILU327745 IVN327745:IVQ327745 JFJ327745:JFM327745 JPF327745:JPI327745 JZB327745:JZE327745 KIX327745:KJA327745 KST327745:KSW327745 LCP327745:LCS327745 LML327745:LMO327745 LWH327745:LWK327745 MGD327745:MGG327745 MPZ327745:MQC327745 MZV327745:MZY327745 NJR327745:NJU327745 NTN327745:NTQ327745 ODJ327745:ODM327745 ONF327745:ONI327745 OXB327745:OXE327745 PGX327745:PHA327745 PQT327745:PQW327745 QAP327745:QAS327745 QKL327745:QKO327745 QUH327745:QUK327745 RED327745:REG327745 RNZ327745:ROC327745 RXV327745:RXY327745 SHR327745:SHU327745 SRN327745:SRQ327745 TBJ327745:TBM327745 TLF327745:TLI327745 TVB327745:TVE327745 UEX327745:UFA327745 UOT327745:UOW327745 UYP327745:UYS327745 VIL327745:VIO327745 VSH327745:VSK327745 WCD327745:WCG327745 WLZ327745:WMC327745 WVV327745:WVY327745 N393281:Q393281 JJ393281:JM393281 TF393281:TI393281 ADB393281:ADE393281 AMX393281:ANA393281 AWT393281:AWW393281 BGP393281:BGS393281 BQL393281:BQO393281 CAH393281:CAK393281 CKD393281:CKG393281 CTZ393281:CUC393281 DDV393281:DDY393281 DNR393281:DNU393281 DXN393281:DXQ393281 EHJ393281:EHM393281 ERF393281:ERI393281 FBB393281:FBE393281 FKX393281:FLA393281 FUT393281:FUW393281 GEP393281:GES393281 GOL393281:GOO393281 GYH393281:GYK393281 HID393281:HIG393281 HRZ393281:HSC393281 IBV393281:IBY393281 ILR393281:ILU393281 IVN393281:IVQ393281 JFJ393281:JFM393281 JPF393281:JPI393281 JZB393281:JZE393281 KIX393281:KJA393281 KST393281:KSW393281 LCP393281:LCS393281 LML393281:LMO393281 LWH393281:LWK393281 MGD393281:MGG393281 MPZ393281:MQC393281 MZV393281:MZY393281 NJR393281:NJU393281 NTN393281:NTQ393281 ODJ393281:ODM393281 ONF393281:ONI393281 OXB393281:OXE393281 PGX393281:PHA393281 PQT393281:PQW393281 QAP393281:QAS393281 QKL393281:QKO393281 QUH393281:QUK393281 RED393281:REG393281 RNZ393281:ROC393281 RXV393281:RXY393281 SHR393281:SHU393281 SRN393281:SRQ393281 TBJ393281:TBM393281 TLF393281:TLI393281 TVB393281:TVE393281 UEX393281:UFA393281 UOT393281:UOW393281 UYP393281:UYS393281 VIL393281:VIO393281 VSH393281:VSK393281 WCD393281:WCG393281 WLZ393281:WMC393281 WVV393281:WVY393281 N458817:Q458817 JJ458817:JM458817 TF458817:TI458817 ADB458817:ADE458817 AMX458817:ANA458817 AWT458817:AWW458817 BGP458817:BGS458817 BQL458817:BQO458817 CAH458817:CAK458817 CKD458817:CKG458817 CTZ458817:CUC458817 DDV458817:DDY458817 DNR458817:DNU458817 DXN458817:DXQ458817 EHJ458817:EHM458817 ERF458817:ERI458817 FBB458817:FBE458817 FKX458817:FLA458817 FUT458817:FUW458817 GEP458817:GES458817 GOL458817:GOO458817 GYH458817:GYK458817 HID458817:HIG458817 HRZ458817:HSC458817 IBV458817:IBY458817 ILR458817:ILU458817 IVN458817:IVQ458817 JFJ458817:JFM458817 JPF458817:JPI458817 JZB458817:JZE458817 KIX458817:KJA458817 KST458817:KSW458817 LCP458817:LCS458817 LML458817:LMO458817 LWH458817:LWK458817 MGD458817:MGG458817 MPZ458817:MQC458817 MZV458817:MZY458817 NJR458817:NJU458817 NTN458817:NTQ458817 ODJ458817:ODM458817 ONF458817:ONI458817 OXB458817:OXE458817 PGX458817:PHA458817 PQT458817:PQW458817 QAP458817:QAS458817 QKL458817:QKO458817 QUH458817:QUK458817 RED458817:REG458817 RNZ458817:ROC458817 RXV458817:RXY458817 SHR458817:SHU458817 SRN458817:SRQ458817 TBJ458817:TBM458817 TLF458817:TLI458817 TVB458817:TVE458817 UEX458817:UFA458817 UOT458817:UOW458817 UYP458817:UYS458817 VIL458817:VIO458817 VSH458817:VSK458817 WCD458817:WCG458817 WLZ458817:WMC458817 WVV458817:WVY458817 N524353:Q524353 JJ524353:JM524353 TF524353:TI524353 ADB524353:ADE524353 AMX524353:ANA524353 AWT524353:AWW524353 BGP524353:BGS524353 BQL524353:BQO524353 CAH524353:CAK524353 CKD524353:CKG524353 CTZ524353:CUC524353 DDV524353:DDY524353 DNR524353:DNU524353 DXN524353:DXQ524353 EHJ524353:EHM524353 ERF524353:ERI524353 FBB524353:FBE524353 FKX524353:FLA524353 FUT524353:FUW524353 GEP524353:GES524353 GOL524353:GOO524353 GYH524353:GYK524353 HID524353:HIG524353 HRZ524353:HSC524353 IBV524353:IBY524353 ILR524353:ILU524353 IVN524353:IVQ524353 JFJ524353:JFM524353 JPF524353:JPI524353 JZB524353:JZE524353 KIX524353:KJA524353 KST524353:KSW524353 LCP524353:LCS524353 LML524353:LMO524353 LWH524353:LWK524353 MGD524353:MGG524353 MPZ524353:MQC524353 MZV524353:MZY524353 NJR524353:NJU524353 NTN524353:NTQ524353 ODJ524353:ODM524353 ONF524353:ONI524353 OXB524353:OXE524353 PGX524353:PHA524353 PQT524353:PQW524353 QAP524353:QAS524353 QKL524353:QKO524353 QUH524353:QUK524353 RED524353:REG524353 RNZ524353:ROC524353 RXV524353:RXY524353 SHR524353:SHU524353 SRN524353:SRQ524353 TBJ524353:TBM524353 TLF524353:TLI524353 TVB524353:TVE524353 UEX524353:UFA524353 UOT524353:UOW524353 UYP524353:UYS524353 VIL524353:VIO524353 VSH524353:VSK524353 WCD524353:WCG524353 WLZ524353:WMC524353 WVV524353:WVY524353 N589889:Q589889 JJ589889:JM589889 TF589889:TI589889 ADB589889:ADE589889 AMX589889:ANA589889 AWT589889:AWW589889 BGP589889:BGS589889 BQL589889:BQO589889 CAH589889:CAK589889 CKD589889:CKG589889 CTZ589889:CUC589889 DDV589889:DDY589889 DNR589889:DNU589889 DXN589889:DXQ589889 EHJ589889:EHM589889 ERF589889:ERI589889 FBB589889:FBE589889 FKX589889:FLA589889 FUT589889:FUW589889 GEP589889:GES589889 GOL589889:GOO589889 GYH589889:GYK589889 HID589889:HIG589889 HRZ589889:HSC589889 IBV589889:IBY589889 ILR589889:ILU589889 IVN589889:IVQ589889 JFJ589889:JFM589889 JPF589889:JPI589889 JZB589889:JZE589889 KIX589889:KJA589889 KST589889:KSW589889 LCP589889:LCS589889 LML589889:LMO589889 LWH589889:LWK589889 MGD589889:MGG589889 MPZ589889:MQC589889 MZV589889:MZY589889 NJR589889:NJU589889 NTN589889:NTQ589889 ODJ589889:ODM589889 ONF589889:ONI589889 OXB589889:OXE589889 PGX589889:PHA589889 PQT589889:PQW589889 QAP589889:QAS589889 QKL589889:QKO589889 QUH589889:QUK589889 RED589889:REG589889 RNZ589889:ROC589889 RXV589889:RXY589889 SHR589889:SHU589889 SRN589889:SRQ589889 TBJ589889:TBM589889 TLF589889:TLI589889 TVB589889:TVE589889 UEX589889:UFA589889 UOT589889:UOW589889 UYP589889:UYS589889 VIL589889:VIO589889 VSH589889:VSK589889 WCD589889:WCG589889 WLZ589889:WMC589889 WVV589889:WVY589889 N655425:Q655425 JJ655425:JM655425 TF655425:TI655425 ADB655425:ADE655425 AMX655425:ANA655425 AWT655425:AWW655425 BGP655425:BGS655425 BQL655425:BQO655425 CAH655425:CAK655425 CKD655425:CKG655425 CTZ655425:CUC655425 DDV655425:DDY655425 DNR655425:DNU655425 DXN655425:DXQ655425 EHJ655425:EHM655425 ERF655425:ERI655425 FBB655425:FBE655425 FKX655425:FLA655425 FUT655425:FUW655425 GEP655425:GES655425 GOL655425:GOO655425 GYH655425:GYK655425 HID655425:HIG655425 HRZ655425:HSC655425 IBV655425:IBY655425 ILR655425:ILU655425 IVN655425:IVQ655425 JFJ655425:JFM655425 JPF655425:JPI655425 JZB655425:JZE655425 KIX655425:KJA655425 KST655425:KSW655425 LCP655425:LCS655425 LML655425:LMO655425 LWH655425:LWK655425 MGD655425:MGG655425 MPZ655425:MQC655425 MZV655425:MZY655425 NJR655425:NJU655425 NTN655425:NTQ655425 ODJ655425:ODM655425 ONF655425:ONI655425 OXB655425:OXE655425 PGX655425:PHA655425 PQT655425:PQW655425 QAP655425:QAS655425 QKL655425:QKO655425 QUH655425:QUK655425 RED655425:REG655425 RNZ655425:ROC655425 RXV655425:RXY655425 SHR655425:SHU655425 SRN655425:SRQ655425 TBJ655425:TBM655425 TLF655425:TLI655425 TVB655425:TVE655425 UEX655425:UFA655425 UOT655425:UOW655425 UYP655425:UYS655425 VIL655425:VIO655425 VSH655425:VSK655425 WCD655425:WCG655425 WLZ655425:WMC655425 WVV655425:WVY655425 N720961:Q720961 JJ720961:JM720961 TF720961:TI720961 ADB720961:ADE720961 AMX720961:ANA720961 AWT720961:AWW720961 BGP720961:BGS720961 BQL720961:BQO720961 CAH720961:CAK720961 CKD720961:CKG720961 CTZ720961:CUC720961 DDV720961:DDY720961 DNR720961:DNU720961 DXN720961:DXQ720961 EHJ720961:EHM720961 ERF720961:ERI720961 FBB720961:FBE720961 FKX720961:FLA720961 FUT720961:FUW720961 GEP720961:GES720961 GOL720961:GOO720961 GYH720961:GYK720961 HID720961:HIG720961 HRZ720961:HSC720961 IBV720961:IBY720961 ILR720961:ILU720961 IVN720961:IVQ720961 JFJ720961:JFM720961 JPF720961:JPI720961 JZB720961:JZE720961 KIX720961:KJA720961 KST720961:KSW720961 LCP720961:LCS720961 LML720961:LMO720961 LWH720961:LWK720961 MGD720961:MGG720961 MPZ720961:MQC720961 MZV720961:MZY720961 NJR720961:NJU720961 NTN720961:NTQ720961 ODJ720961:ODM720961 ONF720961:ONI720961 OXB720961:OXE720961 PGX720961:PHA720961 PQT720961:PQW720961 QAP720961:QAS720961 QKL720961:QKO720961 QUH720961:QUK720961 RED720961:REG720961 RNZ720961:ROC720961 RXV720961:RXY720961 SHR720961:SHU720961 SRN720961:SRQ720961 TBJ720961:TBM720961 TLF720961:TLI720961 TVB720961:TVE720961 UEX720961:UFA720961 UOT720961:UOW720961 UYP720961:UYS720961 VIL720961:VIO720961 VSH720961:VSK720961 WCD720961:WCG720961 WLZ720961:WMC720961 WVV720961:WVY720961 N786497:Q786497 JJ786497:JM786497 TF786497:TI786497 ADB786497:ADE786497 AMX786497:ANA786497 AWT786497:AWW786497 BGP786497:BGS786497 BQL786497:BQO786497 CAH786497:CAK786497 CKD786497:CKG786497 CTZ786497:CUC786497 DDV786497:DDY786497 DNR786497:DNU786497 DXN786497:DXQ786497 EHJ786497:EHM786497 ERF786497:ERI786497 FBB786497:FBE786497 FKX786497:FLA786497 FUT786497:FUW786497 GEP786497:GES786497 GOL786497:GOO786497 GYH786497:GYK786497 HID786497:HIG786497 HRZ786497:HSC786497 IBV786497:IBY786497 ILR786497:ILU786497 IVN786497:IVQ786497 JFJ786497:JFM786497 JPF786497:JPI786497 JZB786497:JZE786497 KIX786497:KJA786497 KST786497:KSW786497 LCP786497:LCS786497 LML786497:LMO786497 LWH786497:LWK786497 MGD786497:MGG786497 MPZ786497:MQC786497 MZV786497:MZY786497 NJR786497:NJU786497 NTN786497:NTQ786497 ODJ786497:ODM786497 ONF786497:ONI786497 OXB786497:OXE786497 PGX786497:PHA786497 PQT786497:PQW786497 QAP786497:QAS786497 QKL786497:QKO786497 QUH786497:QUK786497 RED786497:REG786497 RNZ786497:ROC786497 RXV786497:RXY786497 SHR786497:SHU786497 SRN786497:SRQ786497 TBJ786497:TBM786497 TLF786497:TLI786497 TVB786497:TVE786497 UEX786497:UFA786497 UOT786497:UOW786497 UYP786497:UYS786497 VIL786497:VIO786497 VSH786497:VSK786497 WCD786497:WCG786497 WLZ786497:WMC786497 WVV786497:WVY786497 N852033:Q852033 JJ852033:JM852033 TF852033:TI852033 ADB852033:ADE852033 AMX852033:ANA852033 AWT852033:AWW852033 BGP852033:BGS852033 BQL852033:BQO852033 CAH852033:CAK852033 CKD852033:CKG852033 CTZ852033:CUC852033 DDV852033:DDY852033 DNR852033:DNU852033 DXN852033:DXQ852033 EHJ852033:EHM852033 ERF852033:ERI852033 FBB852033:FBE852033 FKX852033:FLA852033 FUT852033:FUW852033 GEP852033:GES852033 GOL852033:GOO852033 GYH852033:GYK852033 HID852033:HIG852033 HRZ852033:HSC852033 IBV852033:IBY852033 ILR852033:ILU852033 IVN852033:IVQ852033 JFJ852033:JFM852033 JPF852033:JPI852033 JZB852033:JZE852033 KIX852033:KJA852033 KST852033:KSW852033 LCP852033:LCS852033 LML852033:LMO852033 LWH852033:LWK852033 MGD852033:MGG852033 MPZ852033:MQC852033 MZV852033:MZY852033 NJR852033:NJU852033 NTN852033:NTQ852033 ODJ852033:ODM852033 ONF852033:ONI852033 OXB852033:OXE852033 PGX852033:PHA852033 PQT852033:PQW852033 QAP852033:QAS852033 QKL852033:QKO852033 QUH852033:QUK852033 RED852033:REG852033 RNZ852033:ROC852033 RXV852033:RXY852033 SHR852033:SHU852033 SRN852033:SRQ852033 TBJ852033:TBM852033 TLF852033:TLI852033 TVB852033:TVE852033 UEX852033:UFA852033 UOT852033:UOW852033 UYP852033:UYS852033 VIL852033:VIO852033 VSH852033:VSK852033 WCD852033:WCG852033 WLZ852033:WMC852033 WVV852033:WVY852033 N917569:Q917569 JJ917569:JM917569 TF917569:TI917569 ADB917569:ADE917569 AMX917569:ANA917569 AWT917569:AWW917569 BGP917569:BGS917569 BQL917569:BQO917569 CAH917569:CAK917569 CKD917569:CKG917569 CTZ917569:CUC917569 DDV917569:DDY917569 DNR917569:DNU917569 DXN917569:DXQ917569 EHJ917569:EHM917569 ERF917569:ERI917569 FBB917569:FBE917569 FKX917569:FLA917569 FUT917569:FUW917569 GEP917569:GES917569 GOL917569:GOO917569 GYH917569:GYK917569 HID917569:HIG917569 HRZ917569:HSC917569 IBV917569:IBY917569 ILR917569:ILU917569 IVN917569:IVQ917569 JFJ917569:JFM917569 JPF917569:JPI917569 JZB917569:JZE917569 KIX917569:KJA917569 KST917569:KSW917569 LCP917569:LCS917569 LML917569:LMO917569 LWH917569:LWK917569 MGD917569:MGG917569 MPZ917569:MQC917569 MZV917569:MZY917569 NJR917569:NJU917569 NTN917569:NTQ917569 ODJ917569:ODM917569 ONF917569:ONI917569 OXB917569:OXE917569 PGX917569:PHA917569 PQT917569:PQW917569 QAP917569:QAS917569 QKL917569:QKO917569 QUH917569:QUK917569 RED917569:REG917569 RNZ917569:ROC917569 RXV917569:RXY917569 SHR917569:SHU917569 SRN917569:SRQ917569 TBJ917569:TBM917569 TLF917569:TLI917569 TVB917569:TVE917569 UEX917569:UFA917569 UOT917569:UOW917569 UYP917569:UYS917569 VIL917569:VIO917569 VSH917569:VSK917569 WCD917569:WCG917569 WLZ917569:WMC917569 WVV917569:WVY917569 N983105:Q983105 JJ983105:JM983105 TF983105:TI983105 ADB983105:ADE983105 AMX983105:ANA983105 AWT983105:AWW983105 BGP983105:BGS983105 BQL983105:BQO983105 CAH983105:CAK983105 CKD983105:CKG983105 CTZ983105:CUC983105 DDV983105:DDY983105 DNR983105:DNU983105 DXN983105:DXQ983105 EHJ983105:EHM983105 ERF983105:ERI983105 FBB983105:FBE983105 FKX983105:FLA983105 FUT983105:FUW983105 GEP983105:GES983105 GOL983105:GOO983105 GYH983105:GYK983105 HID983105:HIG983105 HRZ983105:HSC983105 IBV983105:IBY983105 ILR983105:ILU983105 IVN983105:IVQ983105 JFJ983105:JFM983105 JPF983105:JPI983105 JZB983105:JZE983105 KIX983105:KJA983105 KST983105:KSW983105 LCP983105:LCS983105 LML983105:LMO983105 LWH983105:LWK983105 MGD983105:MGG983105 MPZ983105:MQC983105 MZV983105:MZY983105 NJR983105:NJU983105 NTN983105:NTQ983105 ODJ983105:ODM983105 ONF983105:ONI983105 OXB983105:OXE983105 PGX983105:PHA983105 PQT983105:PQW983105 QAP983105:QAS983105 QKL983105:QKO983105 QUH983105:QUK983105 RED983105:REG983105 RNZ983105:ROC983105 RXV983105:RXY983105 SHR983105:SHU983105 SRN983105:SRQ983105 TBJ983105:TBM983105 TLF983105:TLI983105 TVB983105:TVE983105 UEX983105:UFA983105 UOT983105:UOW983105 UYP983105:UYS983105 VIL983105:VIO983105 VSH983105:VSK983105 WCD983105:WCG983105 WLZ983105:WMC983105 WVV983105:WVY983105" xr:uid="{00000000-0002-0000-0100-000005000000}">
      <formula1>"Attached"</formula1>
    </dataValidation>
    <dataValidation type="list" allowBlank="1" showInputMessage="1" showErrorMessage="1" sqref="G20:J20 JC20:JF20 SY20:TB20 ACU20:ACX20 AMQ20:AMT20 AWM20:AWP20 BGI20:BGL20 BQE20:BQH20 CAA20:CAD20 CJW20:CJZ20 CTS20:CTV20 DDO20:DDR20 DNK20:DNN20 DXG20:DXJ20 EHC20:EHF20 EQY20:ERB20 FAU20:FAX20 FKQ20:FKT20 FUM20:FUP20 GEI20:GEL20 GOE20:GOH20 GYA20:GYD20 HHW20:HHZ20 HRS20:HRV20 IBO20:IBR20 ILK20:ILN20 IVG20:IVJ20 JFC20:JFF20 JOY20:JPB20 JYU20:JYX20 KIQ20:KIT20 KSM20:KSP20 LCI20:LCL20 LME20:LMH20 LWA20:LWD20 MFW20:MFZ20 MPS20:MPV20 MZO20:MZR20 NJK20:NJN20 NTG20:NTJ20 ODC20:ODF20 OMY20:ONB20 OWU20:OWX20 PGQ20:PGT20 PQM20:PQP20 QAI20:QAL20 QKE20:QKH20 QUA20:QUD20 RDW20:RDZ20 RNS20:RNV20 RXO20:RXR20 SHK20:SHN20 SRG20:SRJ20 TBC20:TBF20 TKY20:TLB20 TUU20:TUX20 UEQ20:UET20 UOM20:UOP20 UYI20:UYL20 VIE20:VIH20 VSA20:VSD20 WBW20:WBZ20 WLS20:WLV20 WVO20:WVR20 G65382:J65382 JC65382:JF65382 SY65382:TB65382 ACU65382:ACX65382 AMQ65382:AMT65382 AWM65382:AWP65382 BGI65382:BGL65382 BQE65382:BQH65382 CAA65382:CAD65382 CJW65382:CJZ65382 CTS65382:CTV65382 DDO65382:DDR65382 DNK65382:DNN65382 DXG65382:DXJ65382 EHC65382:EHF65382 EQY65382:ERB65382 FAU65382:FAX65382 FKQ65382:FKT65382 FUM65382:FUP65382 GEI65382:GEL65382 GOE65382:GOH65382 GYA65382:GYD65382 HHW65382:HHZ65382 HRS65382:HRV65382 IBO65382:IBR65382 ILK65382:ILN65382 IVG65382:IVJ65382 JFC65382:JFF65382 JOY65382:JPB65382 JYU65382:JYX65382 KIQ65382:KIT65382 KSM65382:KSP65382 LCI65382:LCL65382 LME65382:LMH65382 LWA65382:LWD65382 MFW65382:MFZ65382 MPS65382:MPV65382 MZO65382:MZR65382 NJK65382:NJN65382 NTG65382:NTJ65382 ODC65382:ODF65382 OMY65382:ONB65382 OWU65382:OWX65382 PGQ65382:PGT65382 PQM65382:PQP65382 QAI65382:QAL65382 QKE65382:QKH65382 QUA65382:QUD65382 RDW65382:RDZ65382 RNS65382:RNV65382 RXO65382:RXR65382 SHK65382:SHN65382 SRG65382:SRJ65382 TBC65382:TBF65382 TKY65382:TLB65382 TUU65382:TUX65382 UEQ65382:UET65382 UOM65382:UOP65382 UYI65382:UYL65382 VIE65382:VIH65382 VSA65382:VSD65382 WBW65382:WBZ65382 WLS65382:WLV65382 WVO65382:WVR65382 G130918:J130918 JC130918:JF130918 SY130918:TB130918 ACU130918:ACX130918 AMQ130918:AMT130918 AWM130918:AWP130918 BGI130918:BGL130918 BQE130918:BQH130918 CAA130918:CAD130918 CJW130918:CJZ130918 CTS130918:CTV130918 DDO130918:DDR130918 DNK130918:DNN130918 DXG130918:DXJ130918 EHC130918:EHF130918 EQY130918:ERB130918 FAU130918:FAX130918 FKQ130918:FKT130918 FUM130918:FUP130918 GEI130918:GEL130918 GOE130918:GOH130918 GYA130918:GYD130918 HHW130918:HHZ130918 HRS130918:HRV130918 IBO130918:IBR130918 ILK130918:ILN130918 IVG130918:IVJ130918 JFC130918:JFF130918 JOY130918:JPB130918 JYU130918:JYX130918 KIQ130918:KIT130918 KSM130918:KSP130918 LCI130918:LCL130918 LME130918:LMH130918 LWA130918:LWD130918 MFW130918:MFZ130918 MPS130918:MPV130918 MZO130918:MZR130918 NJK130918:NJN130918 NTG130918:NTJ130918 ODC130918:ODF130918 OMY130918:ONB130918 OWU130918:OWX130918 PGQ130918:PGT130918 PQM130918:PQP130918 QAI130918:QAL130918 QKE130918:QKH130918 QUA130918:QUD130918 RDW130918:RDZ130918 RNS130918:RNV130918 RXO130918:RXR130918 SHK130918:SHN130918 SRG130918:SRJ130918 TBC130918:TBF130918 TKY130918:TLB130918 TUU130918:TUX130918 UEQ130918:UET130918 UOM130918:UOP130918 UYI130918:UYL130918 VIE130918:VIH130918 VSA130918:VSD130918 WBW130918:WBZ130918 WLS130918:WLV130918 WVO130918:WVR130918 G196454:J196454 JC196454:JF196454 SY196454:TB196454 ACU196454:ACX196454 AMQ196454:AMT196454 AWM196454:AWP196454 BGI196454:BGL196454 BQE196454:BQH196454 CAA196454:CAD196454 CJW196454:CJZ196454 CTS196454:CTV196454 DDO196454:DDR196454 DNK196454:DNN196454 DXG196454:DXJ196454 EHC196454:EHF196454 EQY196454:ERB196454 FAU196454:FAX196454 FKQ196454:FKT196454 FUM196454:FUP196454 GEI196454:GEL196454 GOE196454:GOH196454 GYA196454:GYD196454 HHW196454:HHZ196454 HRS196454:HRV196454 IBO196454:IBR196454 ILK196454:ILN196454 IVG196454:IVJ196454 JFC196454:JFF196454 JOY196454:JPB196454 JYU196454:JYX196454 KIQ196454:KIT196454 KSM196454:KSP196454 LCI196454:LCL196454 LME196454:LMH196454 LWA196454:LWD196454 MFW196454:MFZ196454 MPS196454:MPV196454 MZO196454:MZR196454 NJK196454:NJN196454 NTG196454:NTJ196454 ODC196454:ODF196454 OMY196454:ONB196454 OWU196454:OWX196454 PGQ196454:PGT196454 PQM196454:PQP196454 QAI196454:QAL196454 QKE196454:QKH196454 QUA196454:QUD196454 RDW196454:RDZ196454 RNS196454:RNV196454 RXO196454:RXR196454 SHK196454:SHN196454 SRG196454:SRJ196454 TBC196454:TBF196454 TKY196454:TLB196454 TUU196454:TUX196454 UEQ196454:UET196454 UOM196454:UOP196454 UYI196454:UYL196454 VIE196454:VIH196454 VSA196454:VSD196454 WBW196454:WBZ196454 WLS196454:WLV196454 WVO196454:WVR196454 G261990:J261990 JC261990:JF261990 SY261990:TB261990 ACU261990:ACX261990 AMQ261990:AMT261990 AWM261990:AWP261990 BGI261990:BGL261990 BQE261990:BQH261990 CAA261990:CAD261990 CJW261990:CJZ261990 CTS261990:CTV261990 DDO261990:DDR261990 DNK261990:DNN261990 DXG261990:DXJ261990 EHC261990:EHF261990 EQY261990:ERB261990 FAU261990:FAX261990 FKQ261990:FKT261990 FUM261990:FUP261990 GEI261990:GEL261990 GOE261990:GOH261990 GYA261990:GYD261990 HHW261990:HHZ261990 HRS261990:HRV261990 IBO261990:IBR261990 ILK261990:ILN261990 IVG261990:IVJ261990 JFC261990:JFF261990 JOY261990:JPB261990 JYU261990:JYX261990 KIQ261990:KIT261990 KSM261990:KSP261990 LCI261990:LCL261990 LME261990:LMH261990 LWA261990:LWD261990 MFW261990:MFZ261990 MPS261990:MPV261990 MZO261990:MZR261990 NJK261990:NJN261990 NTG261990:NTJ261990 ODC261990:ODF261990 OMY261990:ONB261990 OWU261990:OWX261990 PGQ261990:PGT261990 PQM261990:PQP261990 QAI261990:QAL261990 QKE261990:QKH261990 QUA261990:QUD261990 RDW261990:RDZ261990 RNS261990:RNV261990 RXO261990:RXR261990 SHK261990:SHN261990 SRG261990:SRJ261990 TBC261990:TBF261990 TKY261990:TLB261990 TUU261990:TUX261990 UEQ261990:UET261990 UOM261990:UOP261990 UYI261990:UYL261990 VIE261990:VIH261990 VSA261990:VSD261990 WBW261990:WBZ261990 WLS261990:WLV261990 WVO261990:WVR261990 G327526:J327526 JC327526:JF327526 SY327526:TB327526 ACU327526:ACX327526 AMQ327526:AMT327526 AWM327526:AWP327526 BGI327526:BGL327526 BQE327526:BQH327526 CAA327526:CAD327526 CJW327526:CJZ327526 CTS327526:CTV327526 DDO327526:DDR327526 DNK327526:DNN327526 DXG327526:DXJ327526 EHC327526:EHF327526 EQY327526:ERB327526 FAU327526:FAX327526 FKQ327526:FKT327526 FUM327526:FUP327526 GEI327526:GEL327526 GOE327526:GOH327526 GYA327526:GYD327526 HHW327526:HHZ327526 HRS327526:HRV327526 IBO327526:IBR327526 ILK327526:ILN327526 IVG327526:IVJ327526 JFC327526:JFF327526 JOY327526:JPB327526 JYU327526:JYX327526 KIQ327526:KIT327526 KSM327526:KSP327526 LCI327526:LCL327526 LME327526:LMH327526 LWA327526:LWD327526 MFW327526:MFZ327526 MPS327526:MPV327526 MZO327526:MZR327526 NJK327526:NJN327526 NTG327526:NTJ327526 ODC327526:ODF327526 OMY327526:ONB327526 OWU327526:OWX327526 PGQ327526:PGT327526 PQM327526:PQP327526 QAI327526:QAL327526 QKE327526:QKH327526 QUA327526:QUD327526 RDW327526:RDZ327526 RNS327526:RNV327526 RXO327526:RXR327526 SHK327526:SHN327526 SRG327526:SRJ327526 TBC327526:TBF327526 TKY327526:TLB327526 TUU327526:TUX327526 UEQ327526:UET327526 UOM327526:UOP327526 UYI327526:UYL327526 VIE327526:VIH327526 VSA327526:VSD327526 WBW327526:WBZ327526 WLS327526:WLV327526 WVO327526:WVR327526 G393062:J393062 JC393062:JF393062 SY393062:TB393062 ACU393062:ACX393062 AMQ393062:AMT393062 AWM393062:AWP393062 BGI393062:BGL393062 BQE393062:BQH393062 CAA393062:CAD393062 CJW393062:CJZ393062 CTS393062:CTV393062 DDO393062:DDR393062 DNK393062:DNN393062 DXG393062:DXJ393062 EHC393062:EHF393062 EQY393062:ERB393062 FAU393062:FAX393062 FKQ393062:FKT393062 FUM393062:FUP393062 GEI393062:GEL393062 GOE393062:GOH393062 GYA393062:GYD393062 HHW393062:HHZ393062 HRS393062:HRV393062 IBO393062:IBR393062 ILK393062:ILN393062 IVG393062:IVJ393062 JFC393062:JFF393062 JOY393062:JPB393062 JYU393062:JYX393062 KIQ393062:KIT393062 KSM393062:KSP393062 LCI393062:LCL393062 LME393062:LMH393062 LWA393062:LWD393062 MFW393062:MFZ393062 MPS393062:MPV393062 MZO393062:MZR393062 NJK393062:NJN393062 NTG393062:NTJ393062 ODC393062:ODF393062 OMY393062:ONB393062 OWU393062:OWX393062 PGQ393062:PGT393062 PQM393062:PQP393062 QAI393062:QAL393062 QKE393062:QKH393062 QUA393062:QUD393062 RDW393062:RDZ393062 RNS393062:RNV393062 RXO393062:RXR393062 SHK393062:SHN393062 SRG393062:SRJ393062 TBC393062:TBF393062 TKY393062:TLB393062 TUU393062:TUX393062 UEQ393062:UET393062 UOM393062:UOP393062 UYI393062:UYL393062 VIE393062:VIH393062 VSA393062:VSD393062 WBW393062:WBZ393062 WLS393062:WLV393062 WVO393062:WVR393062 G458598:J458598 JC458598:JF458598 SY458598:TB458598 ACU458598:ACX458598 AMQ458598:AMT458598 AWM458598:AWP458598 BGI458598:BGL458598 BQE458598:BQH458598 CAA458598:CAD458598 CJW458598:CJZ458598 CTS458598:CTV458598 DDO458598:DDR458598 DNK458598:DNN458598 DXG458598:DXJ458598 EHC458598:EHF458598 EQY458598:ERB458598 FAU458598:FAX458598 FKQ458598:FKT458598 FUM458598:FUP458598 GEI458598:GEL458598 GOE458598:GOH458598 GYA458598:GYD458598 HHW458598:HHZ458598 HRS458598:HRV458598 IBO458598:IBR458598 ILK458598:ILN458598 IVG458598:IVJ458598 JFC458598:JFF458598 JOY458598:JPB458598 JYU458598:JYX458598 KIQ458598:KIT458598 KSM458598:KSP458598 LCI458598:LCL458598 LME458598:LMH458598 LWA458598:LWD458598 MFW458598:MFZ458598 MPS458598:MPV458598 MZO458598:MZR458598 NJK458598:NJN458598 NTG458598:NTJ458598 ODC458598:ODF458598 OMY458598:ONB458598 OWU458598:OWX458598 PGQ458598:PGT458598 PQM458598:PQP458598 QAI458598:QAL458598 QKE458598:QKH458598 QUA458598:QUD458598 RDW458598:RDZ458598 RNS458598:RNV458598 RXO458598:RXR458598 SHK458598:SHN458598 SRG458598:SRJ458598 TBC458598:TBF458598 TKY458598:TLB458598 TUU458598:TUX458598 UEQ458598:UET458598 UOM458598:UOP458598 UYI458598:UYL458598 VIE458598:VIH458598 VSA458598:VSD458598 WBW458598:WBZ458598 WLS458598:WLV458598 WVO458598:WVR458598 G524134:J524134 JC524134:JF524134 SY524134:TB524134 ACU524134:ACX524134 AMQ524134:AMT524134 AWM524134:AWP524134 BGI524134:BGL524134 BQE524134:BQH524134 CAA524134:CAD524134 CJW524134:CJZ524134 CTS524134:CTV524134 DDO524134:DDR524134 DNK524134:DNN524134 DXG524134:DXJ524134 EHC524134:EHF524134 EQY524134:ERB524134 FAU524134:FAX524134 FKQ524134:FKT524134 FUM524134:FUP524134 GEI524134:GEL524134 GOE524134:GOH524134 GYA524134:GYD524134 HHW524134:HHZ524134 HRS524134:HRV524134 IBO524134:IBR524134 ILK524134:ILN524134 IVG524134:IVJ524134 JFC524134:JFF524134 JOY524134:JPB524134 JYU524134:JYX524134 KIQ524134:KIT524134 KSM524134:KSP524134 LCI524134:LCL524134 LME524134:LMH524134 LWA524134:LWD524134 MFW524134:MFZ524134 MPS524134:MPV524134 MZO524134:MZR524134 NJK524134:NJN524134 NTG524134:NTJ524134 ODC524134:ODF524134 OMY524134:ONB524134 OWU524134:OWX524134 PGQ524134:PGT524134 PQM524134:PQP524134 QAI524134:QAL524134 QKE524134:QKH524134 QUA524134:QUD524134 RDW524134:RDZ524134 RNS524134:RNV524134 RXO524134:RXR524134 SHK524134:SHN524134 SRG524134:SRJ524134 TBC524134:TBF524134 TKY524134:TLB524134 TUU524134:TUX524134 UEQ524134:UET524134 UOM524134:UOP524134 UYI524134:UYL524134 VIE524134:VIH524134 VSA524134:VSD524134 WBW524134:WBZ524134 WLS524134:WLV524134 WVO524134:WVR524134 G589670:J589670 JC589670:JF589670 SY589670:TB589670 ACU589670:ACX589670 AMQ589670:AMT589670 AWM589670:AWP589670 BGI589670:BGL589670 BQE589670:BQH589670 CAA589670:CAD589670 CJW589670:CJZ589670 CTS589670:CTV589670 DDO589670:DDR589670 DNK589670:DNN589670 DXG589670:DXJ589670 EHC589670:EHF589670 EQY589670:ERB589670 FAU589670:FAX589670 FKQ589670:FKT589670 FUM589670:FUP589670 GEI589670:GEL589670 GOE589670:GOH589670 GYA589670:GYD589670 HHW589670:HHZ589670 HRS589670:HRV589670 IBO589670:IBR589670 ILK589670:ILN589670 IVG589670:IVJ589670 JFC589670:JFF589670 JOY589670:JPB589670 JYU589670:JYX589670 KIQ589670:KIT589670 KSM589670:KSP589670 LCI589670:LCL589670 LME589670:LMH589670 LWA589670:LWD589670 MFW589670:MFZ589670 MPS589670:MPV589670 MZO589670:MZR589670 NJK589670:NJN589670 NTG589670:NTJ589670 ODC589670:ODF589670 OMY589670:ONB589670 OWU589670:OWX589670 PGQ589670:PGT589670 PQM589670:PQP589670 QAI589670:QAL589670 QKE589670:QKH589670 QUA589670:QUD589670 RDW589670:RDZ589670 RNS589670:RNV589670 RXO589670:RXR589670 SHK589670:SHN589670 SRG589670:SRJ589670 TBC589670:TBF589670 TKY589670:TLB589670 TUU589670:TUX589670 UEQ589670:UET589670 UOM589670:UOP589670 UYI589670:UYL589670 VIE589670:VIH589670 VSA589670:VSD589670 WBW589670:WBZ589670 WLS589670:WLV589670 WVO589670:WVR589670 G655206:J655206 JC655206:JF655206 SY655206:TB655206 ACU655206:ACX655206 AMQ655206:AMT655206 AWM655206:AWP655206 BGI655206:BGL655206 BQE655206:BQH655206 CAA655206:CAD655206 CJW655206:CJZ655206 CTS655206:CTV655206 DDO655206:DDR655206 DNK655206:DNN655206 DXG655206:DXJ655206 EHC655206:EHF655206 EQY655206:ERB655206 FAU655206:FAX655206 FKQ655206:FKT655206 FUM655206:FUP655206 GEI655206:GEL655206 GOE655206:GOH655206 GYA655206:GYD655206 HHW655206:HHZ655206 HRS655206:HRV655206 IBO655206:IBR655206 ILK655206:ILN655206 IVG655206:IVJ655206 JFC655206:JFF655206 JOY655206:JPB655206 JYU655206:JYX655206 KIQ655206:KIT655206 KSM655206:KSP655206 LCI655206:LCL655206 LME655206:LMH655206 LWA655206:LWD655206 MFW655206:MFZ655206 MPS655206:MPV655206 MZO655206:MZR655206 NJK655206:NJN655206 NTG655206:NTJ655206 ODC655206:ODF655206 OMY655206:ONB655206 OWU655206:OWX655206 PGQ655206:PGT655206 PQM655206:PQP655206 QAI655206:QAL655206 QKE655206:QKH655206 QUA655206:QUD655206 RDW655206:RDZ655206 RNS655206:RNV655206 RXO655206:RXR655206 SHK655206:SHN655206 SRG655206:SRJ655206 TBC655206:TBF655206 TKY655206:TLB655206 TUU655206:TUX655206 UEQ655206:UET655206 UOM655206:UOP655206 UYI655206:UYL655206 VIE655206:VIH655206 VSA655206:VSD655206 WBW655206:WBZ655206 WLS655206:WLV655206 WVO655206:WVR655206 G720742:J720742 JC720742:JF720742 SY720742:TB720742 ACU720742:ACX720742 AMQ720742:AMT720742 AWM720742:AWP720742 BGI720742:BGL720742 BQE720742:BQH720742 CAA720742:CAD720742 CJW720742:CJZ720742 CTS720742:CTV720742 DDO720742:DDR720742 DNK720742:DNN720742 DXG720742:DXJ720742 EHC720742:EHF720742 EQY720742:ERB720742 FAU720742:FAX720742 FKQ720742:FKT720742 FUM720742:FUP720742 GEI720742:GEL720742 GOE720742:GOH720742 GYA720742:GYD720742 HHW720742:HHZ720742 HRS720742:HRV720742 IBO720742:IBR720742 ILK720742:ILN720742 IVG720742:IVJ720742 JFC720742:JFF720742 JOY720742:JPB720742 JYU720742:JYX720742 KIQ720742:KIT720742 KSM720742:KSP720742 LCI720742:LCL720742 LME720742:LMH720742 LWA720742:LWD720742 MFW720742:MFZ720742 MPS720742:MPV720742 MZO720742:MZR720742 NJK720742:NJN720742 NTG720742:NTJ720742 ODC720742:ODF720742 OMY720742:ONB720742 OWU720742:OWX720742 PGQ720742:PGT720742 PQM720742:PQP720742 QAI720742:QAL720742 QKE720742:QKH720742 QUA720742:QUD720742 RDW720742:RDZ720742 RNS720742:RNV720742 RXO720742:RXR720742 SHK720742:SHN720742 SRG720742:SRJ720742 TBC720742:TBF720742 TKY720742:TLB720742 TUU720742:TUX720742 UEQ720742:UET720742 UOM720742:UOP720742 UYI720742:UYL720742 VIE720742:VIH720742 VSA720742:VSD720742 WBW720742:WBZ720742 WLS720742:WLV720742 WVO720742:WVR720742 G786278:J786278 JC786278:JF786278 SY786278:TB786278 ACU786278:ACX786278 AMQ786278:AMT786278 AWM786278:AWP786278 BGI786278:BGL786278 BQE786278:BQH786278 CAA786278:CAD786278 CJW786278:CJZ786278 CTS786278:CTV786278 DDO786278:DDR786278 DNK786278:DNN786278 DXG786278:DXJ786278 EHC786278:EHF786278 EQY786278:ERB786278 FAU786278:FAX786278 FKQ786278:FKT786278 FUM786278:FUP786278 GEI786278:GEL786278 GOE786278:GOH786278 GYA786278:GYD786278 HHW786278:HHZ786278 HRS786278:HRV786278 IBO786278:IBR786278 ILK786278:ILN786278 IVG786278:IVJ786278 JFC786278:JFF786278 JOY786278:JPB786278 JYU786278:JYX786278 KIQ786278:KIT786278 KSM786278:KSP786278 LCI786278:LCL786278 LME786278:LMH786278 LWA786278:LWD786278 MFW786278:MFZ786278 MPS786278:MPV786278 MZO786278:MZR786278 NJK786278:NJN786278 NTG786278:NTJ786278 ODC786278:ODF786278 OMY786278:ONB786278 OWU786278:OWX786278 PGQ786278:PGT786278 PQM786278:PQP786278 QAI786278:QAL786278 QKE786278:QKH786278 QUA786278:QUD786278 RDW786278:RDZ786278 RNS786278:RNV786278 RXO786278:RXR786278 SHK786278:SHN786278 SRG786278:SRJ786278 TBC786278:TBF786278 TKY786278:TLB786278 TUU786278:TUX786278 UEQ786278:UET786278 UOM786278:UOP786278 UYI786278:UYL786278 VIE786278:VIH786278 VSA786278:VSD786278 WBW786278:WBZ786278 WLS786278:WLV786278 WVO786278:WVR786278 G851814:J851814 JC851814:JF851814 SY851814:TB851814 ACU851814:ACX851814 AMQ851814:AMT851814 AWM851814:AWP851814 BGI851814:BGL851814 BQE851814:BQH851814 CAA851814:CAD851814 CJW851814:CJZ851814 CTS851814:CTV851814 DDO851814:DDR851814 DNK851814:DNN851814 DXG851814:DXJ851814 EHC851814:EHF851814 EQY851814:ERB851814 FAU851814:FAX851814 FKQ851814:FKT851814 FUM851814:FUP851814 GEI851814:GEL851814 GOE851814:GOH851814 GYA851814:GYD851814 HHW851814:HHZ851814 HRS851814:HRV851814 IBO851814:IBR851814 ILK851814:ILN851814 IVG851814:IVJ851814 JFC851814:JFF851814 JOY851814:JPB851814 JYU851814:JYX851814 KIQ851814:KIT851814 KSM851814:KSP851814 LCI851814:LCL851814 LME851814:LMH851814 LWA851814:LWD851814 MFW851814:MFZ851814 MPS851814:MPV851814 MZO851814:MZR851814 NJK851814:NJN851814 NTG851814:NTJ851814 ODC851814:ODF851814 OMY851814:ONB851814 OWU851814:OWX851814 PGQ851814:PGT851814 PQM851814:PQP851814 QAI851814:QAL851814 QKE851814:QKH851814 QUA851814:QUD851814 RDW851814:RDZ851814 RNS851814:RNV851814 RXO851814:RXR851814 SHK851814:SHN851814 SRG851814:SRJ851814 TBC851814:TBF851814 TKY851814:TLB851814 TUU851814:TUX851814 UEQ851814:UET851814 UOM851814:UOP851814 UYI851814:UYL851814 VIE851814:VIH851814 VSA851814:VSD851814 WBW851814:WBZ851814 WLS851814:WLV851814 WVO851814:WVR851814 G917350:J917350 JC917350:JF917350 SY917350:TB917350 ACU917350:ACX917350 AMQ917350:AMT917350 AWM917350:AWP917350 BGI917350:BGL917350 BQE917350:BQH917350 CAA917350:CAD917350 CJW917350:CJZ917350 CTS917350:CTV917350 DDO917350:DDR917350 DNK917350:DNN917350 DXG917350:DXJ917350 EHC917350:EHF917350 EQY917350:ERB917350 FAU917350:FAX917350 FKQ917350:FKT917350 FUM917350:FUP917350 GEI917350:GEL917350 GOE917350:GOH917350 GYA917350:GYD917350 HHW917350:HHZ917350 HRS917350:HRV917350 IBO917350:IBR917350 ILK917350:ILN917350 IVG917350:IVJ917350 JFC917350:JFF917350 JOY917350:JPB917350 JYU917350:JYX917350 KIQ917350:KIT917350 KSM917350:KSP917350 LCI917350:LCL917350 LME917350:LMH917350 LWA917350:LWD917350 MFW917350:MFZ917350 MPS917350:MPV917350 MZO917350:MZR917350 NJK917350:NJN917350 NTG917350:NTJ917350 ODC917350:ODF917350 OMY917350:ONB917350 OWU917350:OWX917350 PGQ917350:PGT917350 PQM917350:PQP917350 QAI917350:QAL917350 QKE917350:QKH917350 QUA917350:QUD917350 RDW917350:RDZ917350 RNS917350:RNV917350 RXO917350:RXR917350 SHK917350:SHN917350 SRG917350:SRJ917350 TBC917350:TBF917350 TKY917350:TLB917350 TUU917350:TUX917350 UEQ917350:UET917350 UOM917350:UOP917350 UYI917350:UYL917350 VIE917350:VIH917350 VSA917350:VSD917350 WBW917350:WBZ917350 WLS917350:WLV917350 WVO917350:WVR917350 G982886:J982886 JC982886:JF982886 SY982886:TB982886 ACU982886:ACX982886 AMQ982886:AMT982886 AWM982886:AWP982886 BGI982886:BGL982886 BQE982886:BQH982886 CAA982886:CAD982886 CJW982886:CJZ982886 CTS982886:CTV982886 DDO982886:DDR982886 DNK982886:DNN982886 DXG982886:DXJ982886 EHC982886:EHF982886 EQY982886:ERB982886 FAU982886:FAX982886 FKQ982886:FKT982886 FUM982886:FUP982886 GEI982886:GEL982886 GOE982886:GOH982886 GYA982886:GYD982886 HHW982886:HHZ982886 HRS982886:HRV982886 IBO982886:IBR982886 ILK982886:ILN982886 IVG982886:IVJ982886 JFC982886:JFF982886 JOY982886:JPB982886 JYU982886:JYX982886 KIQ982886:KIT982886 KSM982886:KSP982886 LCI982886:LCL982886 LME982886:LMH982886 LWA982886:LWD982886 MFW982886:MFZ982886 MPS982886:MPV982886 MZO982886:MZR982886 NJK982886:NJN982886 NTG982886:NTJ982886 ODC982886:ODF982886 OMY982886:ONB982886 OWU982886:OWX982886 PGQ982886:PGT982886 PQM982886:PQP982886 QAI982886:QAL982886 QKE982886:QKH982886 QUA982886:QUD982886 RDW982886:RDZ982886 RNS982886:RNV982886 RXO982886:RXR982886 SHK982886:SHN982886 SRG982886:SRJ982886 TBC982886:TBF982886 TKY982886:TLB982886 TUU982886:TUX982886 UEQ982886:UET982886 UOM982886:UOP982886 UYI982886:UYL982886 VIE982886:VIH982886 VSA982886:VSD982886 WBW982886:WBZ982886 WLS982886:WLV982886 WVO982886:WVR982886 G65392:J65392 JC65392:JF65392 SY65392:TB65392 ACU65392:ACX65392 AMQ65392:AMT65392 AWM65392:AWP65392 BGI65392:BGL65392 BQE65392:BQH65392 CAA65392:CAD65392 CJW65392:CJZ65392 CTS65392:CTV65392 DDO65392:DDR65392 DNK65392:DNN65392 DXG65392:DXJ65392 EHC65392:EHF65392 EQY65392:ERB65392 FAU65392:FAX65392 FKQ65392:FKT65392 FUM65392:FUP65392 GEI65392:GEL65392 GOE65392:GOH65392 GYA65392:GYD65392 HHW65392:HHZ65392 HRS65392:HRV65392 IBO65392:IBR65392 ILK65392:ILN65392 IVG65392:IVJ65392 JFC65392:JFF65392 JOY65392:JPB65392 JYU65392:JYX65392 KIQ65392:KIT65392 KSM65392:KSP65392 LCI65392:LCL65392 LME65392:LMH65392 LWA65392:LWD65392 MFW65392:MFZ65392 MPS65392:MPV65392 MZO65392:MZR65392 NJK65392:NJN65392 NTG65392:NTJ65392 ODC65392:ODF65392 OMY65392:ONB65392 OWU65392:OWX65392 PGQ65392:PGT65392 PQM65392:PQP65392 QAI65392:QAL65392 QKE65392:QKH65392 QUA65392:QUD65392 RDW65392:RDZ65392 RNS65392:RNV65392 RXO65392:RXR65392 SHK65392:SHN65392 SRG65392:SRJ65392 TBC65392:TBF65392 TKY65392:TLB65392 TUU65392:TUX65392 UEQ65392:UET65392 UOM65392:UOP65392 UYI65392:UYL65392 VIE65392:VIH65392 VSA65392:VSD65392 WBW65392:WBZ65392 WLS65392:WLV65392 WVO65392:WVR65392 G130928:J130928 JC130928:JF130928 SY130928:TB130928 ACU130928:ACX130928 AMQ130928:AMT130928 AWM130928:AWP130928 BGI130928:BGL130928 BQE130928:BQH130928 CAA130928:CAD130928 CJW130928:CJZ130928 CTS130928:CTV130928 DDO130928:DDR130928 DNK130928:DNN130928 DXG130928:DXJ130928 EHC130928:EHF130928 EQY130928:ERB130928 FAU130928:FAX130928 FKQ130928:FKT130928 FUM130928:FUP130928 GEI130928:GEL130928 GOE130928:GOH130928 GYA130928:GYD130928 HHW130928:HHZ130928 HRS130928:HRV130928 IBO130928:IBR130928 ILK130928:ILN130928 IVG130928:IVJ130928 JFC130928:JFF130928 JOY130928:JPB130928 JYU130928:JYX130928 KIQ130928:KIT130928 KSM130928:KSP130928 LCI130928:LCL130928 LME130928:LMH130928 LWA130928:LWD130928 MFW130928:MFZ130928 MPS130928:MPV130928 MZO130928:MZR130928 NJK130928:NJN130928 NTG130928:NTJ130928 ODC130928:ODF130928 OMY130928:ONB130928 OWU130928:OWX130928 PGQ130928:PGT130928 PQM130928:PQP130928 QAI130928:QAL130928 QKE130928:QKH130928 QUA130928:QUD130928 RDW130928:RDZ130928 RNS130928:RNV130928 RXO130928:RXR130928 SHK130928:SHN130928 SRG130928:SRJ130928 TBC130928:TBF130928 TKY130928:TLB130928 TUU130928:TUX130928 UEQ130928:UET130928 UOM130928:UOP130928 UYI130928:UYL130928 VIE130928:VIH130928 VSA130928:VSD130928 WBW130928:WBZ130928 WLS130928:WLV130928 WVO130928:WVR130928 G196464:J196464 JC196464:JF196464 SY196464:TB196464 ACU196464:ACX196464 AMQ196464:AMT196464 AWM196464:AWP196464 BGI196464:BGL196464 BQE196464:BQH196464 CAA196464:CAD196464 CJW196464:CJZ196464 CTS196464:CTV196464 DDO196464:DDR196464 DNK196464:DNN196464 DXG196464:DXJ196464 EHC196464:EHF196464 EQY196464:ERB196464 FAU196464:FAX196464 FKQ196464:FKT196464 FUM196464:FUP196464 GEI196464:GEL196464 GOE196464:GOH196464 GYA196464:GYD196464 HHW196464:HHZ196464 HRS196464:HRV196464 IBO196464:IBR196464 ILK196464:ILN196464 IVG196464:IVJ196464 JFC196464:JFF196464 JOY196464:JPB196464 JYU196464:JYX196464 KIQ196464:KIT196464 KSM196464:KSP196464 LCI196464:LCL196464 LME196464:LMH196464 LWA196464:LWD196464 MFW196464:MFZ196464 MPS196464:MPV196464 MZO196464:MZR196464 NJK196464:NJN196464 NTG196464:NTJ196464 ODC196464:ODF196464 OMY196464:ONB196464 OWU196464:OWX196464 PGQ196464:PGT196464 PQM196464:PQP196464 QAI196464:QAL196464 QKE196464:QKH196464 QUA196464:QUD196464 RDW196464:RDZ196464 RNS196464:RNV196464 RXO196464:RXR196464 SHK196464:SHN196464 SRG196464:SRJ196464 TBC196464:TBF196464 TKY196464:TLB196464 TUU196464:TUX196464 UEQ196464:UET196464 UOM196464:UOP196464 UYI196464:UYL196464 VIE196464:VIH196464 VSA196464:VSD196464 WBW196464:WBZ196464 WLS196464:WLV196464 WVO196464:WVR196464 G262000:J262000 JC262000:JF262000 SY262000:TB262000 ACU262000:ACX262000 AMQ262000:AMT262000 AWM262000:AWP262000 BGI262000:BGL262000 BQE262000:BQH262000 CAA262000:CAD262000 CJW262000:CJZ262000 CTS262000:CTV262000 DDO262000:DDR262000 DNK262000:DNN262000 DXG262000:DXJ262000 EHC262000:EHF262000 EQY262000:ERB262000 FAU262000:FAX262000 FKQ262000:FKT262000 FUM262000:FUP262000 GEI262000:GEL262000 GOE262000:GOH262000 GYA262000:GYD262000 HHW262000:HHZ262000 HRS262000:HRV262000 IBO262000:IBR262000 ILK262000:ILN262000 IVG262000:IVJ262000 JFC262000:JFF262000 JOY262000:JPB262000 JYU262000:JYX262000 KIQ262000:KIT262000 KSM262000:KSP262000 LCI262000:LCL262000 LME262000:LMH262000 LWA262000:LWD262000 MFW262000:MFZ262000 MPS262000:MPV262000 MZO262000:MZR262000 NJK262000:NJN262000 NTG262000:NTJ262000 ODC262000:ODF262000 OMY262000:ONB262000 OWU262000:OWX262000 PGQ262000:PGT262000 PQM262000:PQP262000 QAI262000:QAL262000 QKE262000:QKH262000 QUA262000:QUD262000 RDW262000:RDZ262000 RNS262000:RNV262000 RXO262000:RXR262000 SHK262000:SHN262000 SRG262000:SRJ262000 TBC262000:TBF262000 TKY262000:TLB262000 TUU262000:TUX262000 UEQ262000:UET262000 UOM262000:UOP262000 UYI262000:UYL262000 VIE262000:VIH262000 VSA262000:VSD262000 WBW262000:WBZ262000 WLS262000:WLV262000 WVO262000:WVR262000 G327536:J327536 JC327536:JF327536 SY327536:TB327536 ACU327536:ACX327536 AMQ327536:AMT327536 AWM327536:AWP327536 BGI327536:BGL327536 BQE327536:BQH327536 CAA327536:CAD327536 CJW327536:CJZ327536 CTS327536:CTV327536 DDO327536:DDR327536 DNK327536:DNN327536 DXG327536:DXJ327536 EHC327536:EHF327536 EQY327536:ERB327536 FAU327536:FAX327536 FKQ327536:FKT327536 FUM327536:FUP327536 GEI327536:GEL327536 GOE327536:GOH327536 GYA327536:GYD327536 HHW327536:HHZ327536 HRS327536:HRV327536 IBO327536:IBR327536 ILK327536:ILN327536 IVG327536:IVJ327536 JFC327536:JFF327536 JOY327536:JPB327536 JYU327536:JYX327536 KIQ327536:KIT327536 KSM327536:KSP327536 LCI327536:LCL327536 LME327536:LMH327536 LWA327536:LWD327536 MFW327536:MFZ327536 MPS327536:MPV327536 MZO327536:MZR327536 NJK327536:NJN327536 NTG327536:NTJ327536 ODC327536:ODF327536 OMY327536:ONB327536 OWU327536:OWX327536 PGQ327536:PGT327536 PQM327536:PQP327536 QAI327536:QAL327536 QKE327536:QKH327536 QUA327536:QUD327536 RDW327536:RDZ327536 RNS327536:RNV327536 RXO327536:RXR327536 SHK327536:SHN327536 SRG327536:SRJ327536 TBC327536:TBF327536 TKY327536:TLB327536 TUU327536:TUX327536 UEQ327536:UET327536 UOM327536:UOP327536 UYI327536:UYL327536 VIE327536:VIH327536 VSA327536:VSD327536 WBW327536:WBZ327536 WLS327536:WLV327536 WVO327536:WVR327536 G393072:J393072 JC393072:JF393072 SY393072:TB393072 ACU393072:ACX393072 AMQ393072:AMT393072 AWM393072:AWP393072 BGI393072:BGL393072 BQE393072:BQH393072 CAA393072:CAD393072 CJW393072:CJZ393072 CTS393072:CTV393072 DDO393072:DDR393072 DNK393072:DNN393072 DXG393072:DXJ393072 EHC393072:EHF393072 EQY393072:ERB393072 FAU393072:FAX393072 FKQ393072:FKT393072 FUM393072:FUP393072 GEI393072:GEL393072 GOE393072:GOH393072 GYA393072:GYD393072 HHW393072:HHZ393072 HRS393072:HRV393072 IBO393072:IBR393072 ILK393072:ILN393072 IVG393072:IVJ393072 JFC393072:JFF393072 JOY393072:JPB393072 JYU393072:JYX393072 KIQ393072:KIT393072 KSM393072:KSP393072 LCI393072:LCL393072 LME393072:LMH393072 LWA393072:LWD393072 MFW393072:MFZ393072 MPS393072:MPV393072 MZO393072:MZR393072 NJK393072:NJN393072 NTG393072:NTJ393072 ODC393072:ODF393072 OMY393072:ONB393072 OWU393072:OWX393072 PGQ393072:PGT393072 PQM393072:PQP393072 QAI393072:QAL393072 QKE393072:QKH393072 QUA393072:QUD393072 RDW393072:RDZ393072 RNS393072:RNV393072 RXO393072:RXR393072 SHK393072:SHN393072 SRG393072:SRJ393072 TBC393072:TBF393072 TKY393072:TLB393072 TUU393072:TUX393072 UEQ393072:UET393072 UOM393072:UOP393072 UYI393072:UYL393072 VIE393072:VIH393072 VSA393072:VSD393072 WBW393072:WBZ393072 WLS393072:WLV393072 WVO393072:WVR393072 G458608:J458608 JC458608:JF458608 SY458608:TB458608 ACU458608:ACX458608 AMQ458608:AMT458608 AWM458608:AWP458608 BGI458608:BGL458608 BQE458608:BQH458608 CAA458608:CAD458608 CJW458608:CJZ458608 CTS458608:CTV458608 DDO458608:DDR458608 DNK458608:DNN458608 DXG458608:DXJ458608 EHC458608:EHF458608 EQY458608:ERB458608 FAU458608:FAX458608 FKQ458608:FKT458608 FUM458608:FUP458608 GEI458608:GEL458608 GOE458608:GOH458608 GYA458608:GYD458608 HHW458608:HHZ458608 HRS458608:HRV458608 IBO458608:IBR458608 ILK458608:ILN458608 IVG458608:IVJ458608 JFC458608:JFF458608 JOY458608:JPB458608 JYU458608:JYX458608 KIQ458608:KIT458608 KSM458608:KSP458608 LCI458608:LCL458608 LME458608:LMH458608 LWA458608:LWD458608 MFW458608:MFZ458608 MPS458608:MPV458608 MZO458608:MZR458608 NJK458608:NJN458608 NTG458608:NTJ458608 ODC458608:ODF458608 OMY458608:ONB458608 OWU458608:OWX458608 PGQ458608:PGT458608 PQM458608:PQP458608 QAI458608:QAL458608 QKE458608:QKH458608 QUA458608:QUD458608 RDW458608:RDZ458608 RNS458608:RNV458608 RXO458608:RXR458608 SHK458608:SHN458608 SRG458608:SRJ458608 TBC458608:TBF458608 TKY458608:TLB458608 TUU458608:TUX458608 UEQ458608:UET458608 UOM458608:UOP458608 UYI458608:UYL458608 VIE458608:VIH458608 VSA458608:VSD458608 WBW458608:WBZ458608 WLS458608:WLV458608 WVO458608:WVR458608 G524144:J524144 JC524144:JF524144 SY524144:TB524144 ACU524144:ACX524144 AMQ524144:AMT524144 AWM524144:AWP524144 BGI524144:BGL524144 BQE524144:BQH524144 CAA524144:CAD524144 CJW524144:CJZ524144 CTS524144:CTV524144 DDO524144:DDR524144 DNK524144:DNN524144 DXG524144:DXJ524144 EHC524144:EHF524144 EQY524144:ERB524144 FAU524144:FAX524144 FKQ524144:FKT524144 FUM524144:FUP524144 GEI524144:GEL524144 GOE524144:GOH524144 GYA524144:GYD524144 HHW524144:HHZ524144 HRS524144:HRV524144 IBO524144:IBR524144 ILK524144:ILN524144 IVG524144:IVJ524144 JFC524144:JFF524144 JOY524144:JPB524144 JYU524144:JYX524144 KIQ524144:KIT524144 KSM524144:KSP524144 LCI524144:LCL524144 LME524144:LMH524144 LWA524144:LWD524144 MFW524144:MFZ524144 MPS524144:MPV524144 MZO524144:MZR524144 NJK524144:NJN524144 NTG524144:NTJ524144 ODC524144:ODF524144 OMY524144:ONB524144 OWU524144:OWX524144 PGQ524144:PGT524144 PQM524144:PQP524144 QAI524144:QAL524144 QKE524144:QKH524144 QUA524144:QUD524144 RDW524144:RDZ524144 RNS524144:RNV524144 RXO524144:RXR524144 SHK524144:SHN524144 SRG524144:SRJ524144 TBC524144:TBF524144 TKY524144:TLB524144 TUU524144:TUX524144 UEQ524144:UET524144 UOM524144:UOP524144 UYI524144:UYL524144 VIE524144:VIH524144 VSA524144:VSD524144 WBW524144:WBZ524144 WLS524144:WLV524144 WVO524144:WVR524144 G589680:J589680 JC589680:JF589680 SY589680:TB589680 ACU589680:ACX589680 AMQ589680:AMT589680 AWM589680:AWP589680 BGI589680:BGL589680 BQE589680:BQH589680 CAA589680:CAD589680 CJW589680:CJZ589680 CTS589680:CTV589680 DDO589680:DDR589680 DNK589680:DNN589680 DXG589680:DXJ589680 EHC589680:EHF589680 EQY589680:ERB589680 FAU589680:FAX589680 FKQ589680:FKT589680 FUM589680:FUP589680 GEI589680:GEL589680 GOE589680:GOH589680 GYA589680:GYD589680 HHW589680:HHZ589680 HRS589680:HRV589680 IBO589680:IBR589680 ILK589680:ILN589680 IVG589680:IVJ589680 JFC589680:JFF589680 JOY589680:JPB589680 JYU589680:JYX589680 KIQ589680:KIT589680 KSM589680:KSP589680 LCI589680:LCL589680 LME589680:LMH589680 LWA589680:LWD589680 MFW589680:MFZ589680 MPS589680:MPV589680 MZO589680:MZR589680 NJK589680:NJN589680 NTG589680:NTJ589680 ODC589680:ODF589680 OMY589680:ONB589680 OWU589680:OWX589680 PGQ589680:PGT589680 PQM589680:PQP589680 QAI589680:QAL589680 QKE589680:QKH589680 QUA589680:QUD589680 RDW589680:RDZ589680 RNS589680:RNV589680 RXO589680:RXR589680 SHK589680:SHN589680 SRG589680:SRJ589680 TBC589680:TBF589680 TKY589680:TLB589680 TUU589680:TUX589680 UEQ589680:UET589680 UOM589680:UOP589680 UYI589680:UYL589680 VIE589680:VIH589680 VSA589680:VSD589680 WBW589680:WBZ589680 WLS589680:WLV589680 WVO589680:WVR589680 G655216:J655216 JC655216:JF655216 SY655216:TB655216 ACU655216:ACX655216 AMQ655216:AMT655216 AWM655216:AWP655216 BGI655216:BGL655216 BQE655216:BQH655216 CAA655216:CAD655216 CJW655216:CJZ655216 CTS655216:CTV655216 DDO655216:DDR655216 DNK655216:DNN655216 DXG655216:DXJ655216 EHC655216:EHF655216 EQY655216:ERB655216 FAU655216:FAX655216 FKQ655216:FKT655216 FUM655216:FUP655216 GEI655216:GEL655216 GOE655216:GOH655216 GYA655216:GYD655216 HHW655216:HHZ655216 HRS655216:HRV655216 IBO655216:IBR655216 ILK655216:ILN655216 IVG655216:IVJ655216 JFC655216:JFF655216 JOY655216:JPB655216 JYU655216:JYX655216 KIQ655216:KIT655216 KSM655216:KSP655216 LCI655216:LCL655216 LME655216:LMH655216 LWA655216:LWD655216 MFW655216:MFZ655216 MPS655216:MPV655216 MZO655216:MZR655216 NJK655216:NJN655216 NTG655216:NTJ655216 ODC655216:ODF655216 OMY655216:ONB655216 OWU655216:OWX655216 PGQ655216:PGT655216 PQM655216:PQP655216 QAI655216:QAL655216 QKE655216:QKH655216 QUA655216:QUD655216 RDW655216:RDZ655216 RNS655216:RNV655216 RXO655216:RXR655216 SHK655216:SHN655216 SRG655216:SRJ655216 TBC655216:TBF655216 TKY655216:TLB655216 TUU655216:TUX655216 UEQ655216:UET655216 UOM655216:UOP655216 UYI655216:UYL655216 VIE655216:VIH655216 VSA655216:VSD655216 WBW655216:WBZ655216 WLS655216:WLV655216 WVO655216:WVR655216 G720752:J720752 JC720752:JF720752 SY720752:TB720752 ACU720752:ACX720752 AMQ720752:AMT720752 AWM720752:AWP720752 BGI720752:BGL720752 BQE720752:BQH720752 CAA720752:CAD720752 CJW720752:CJZ720752 CTS720752:CTV720752 DDO720752:DDR720752 DNK720752:DNN720752 DXG720752:DXJ720752 EHC720752:EHF720752 EQY720752:ERB720752 FAU720752:FAX720752 FKQ720752:FKT720752 FUM720752:FUP720752 GEI720752:GEL720752 GOE720752:GOH720752 GYA720752:GYD720752 HHW720752:HHZ720752 HRS720752:HRV720752 IBO720752:IBR720752 ILK720752:ILN720752 IVG720752:IVJ720752 JFC720752:JFF720752 JOY720752:JPB720752 JYU720752:JYX720752 KIQ720752:KIT720752 KSM720752:KSP720752 LCI720752:LCL720752 LME720752:LMH720752 LWA720752:LWD720752 MFW720752:MFZ720752 MPS720752:MPV720752 MZO720752:MZR720752 NJK720752:NJN720752 NTG720752:NTJ720752 ODC720752:ODF720752 OMY720752:ONB720752 OWU720752:OWX720752 PGQ720752:PGT720752 PQM720752:PQP720752 QAI720752:QAL720752 QKE720752:QKH720752 QUA720752:QUD720752 RDW720752:RDZ720752 RNS720752:RNV720752 RXO720752:RXR720752 SHK720752:SHN720752 SRG720752:SRJ720752 TBC720752:TBF720752 TKY720752:TLB720752 TUU720752:TUX720752 UEQ720752:UET720752 UOM720752:UOP720752 UYI720752:UYL720752 VIE720752:VIH720752 VSA720752:VSD720752 WBW720752:WBZ720752 WLS720752:WLV720752 WVO720752:WVR720752 G786288:J786288 JC786288:JF786288 SY786288:TB786288 ACU786288:ACX786288 AMQ786288:AMT786288 AWM786288:AWP786288 BGI786288:BGL786288 BQE786288:BQH786288 CAA786288:CAD786288 CJW786288:CJZ786288 CTS786288:CTV786288 DDO786288:DDR786288 DNK786288:DNN786288 DXG786288:DXJ786288 EHC786288:EHF786288 EQY786288:ERB786288 FAU786288:FAX786288 FKQ786288:FKT786288 FUM786288:FUP786288 GEI786288:GEL786288 GOE786288:GOH786288 GYA786288:GYD786288 HHW786288:HHZ786288 HRS786288:HRV786288 IBO786288:IBR786288 ILK786288:ILN786288 IVG786288:IVJ786288 JFC786288:JFF786288 JOY786288:JPB786288 JYU786288:JYX786288 KIQ786288:KIT786288 KSM786288:KSP786288 LCI786288:LCL786288 LME786288:LMH786288 LWA786288:LWD786288 MFW786288:MFZ786288 MPS786288:MPV786288 MZO786288:MZR786288 NJK786288:NJN786288 NTG786288:NTJ786288 ODC786288:ODF786288 OMY786288:ONB786288 OWU786288:OWX786288 PGQ786288:PGT786288 PQM786288:PQP786288 QAI786288:QAL786288 QKE786288:QKH786288 QUA786288:QUD786288 RDW786288:RDZ786288 RNS786288:RNV786288 RXO786288:RXR786288 SHK786288:SHN786288 SRG786288:SRJ786288 TBC786288:TBF786288 TKY786288:TLB786288 TUU786288:TUX786288 UEQ786288:UET786288 UOM786288:UOP786288 UYI786288:UYL786288 VIE786288:VIH786288 VSA786288:VSD786288 WBW786288:WBZ786288 WLS786288:WLV786288 WVO786288:WVR786288 G851824:J851824 JC851824:JF851824 SY851824:TB851824 ACU851824:ACX851824 AMQ851824:AMT851824 AWM851824:AWP851824 BGI851824:BGL851824 BQE851824:BQH851824 CAA851824:CAD851824 CJW851824:CJZ851824 CTS851824:CTV851824 DDO851824:DDR851824 DNK851824:DNN851824 DXG851824:DXJ851824 EHC851824:EHF851824 EQY851824:ERB851824 FAU851824:FAX851824 FKQ851824:FKT851824 FUM851824:FUP851824 GEI851824:GEL851824 GOE851824:GOH851824 GYA851824:GYD851824 HHW851824:HHZ851824 HRS851824:HRV851824 IBO851824:IBR851824 ILK851824:ILN851824 IVG851824:IVJ851824 JFC851824:JFF851824 JOY851824:JPB851824 JYU851824:JYX851824 KIQ851824:KIT851824 KSM851824:KSP851824 LCI851824:LCL851824 LME851824:LMH851824 LWA851824:LWD851824 MFW851824:MFZ851824 MPS851824:MPV851824 MZO851824:MZR851824 NJK851824:NJN851824 NTG851824:NTJ851824 ODC851824:ODF851824 OMY851824:ONB851824 OWU851824:OWX851824 PGQ851824:PGT851824 PQM851824:PQP851824 QAI851824:QAL851824 QKE851824:QKH851824 QUA851824:QUD851824 RDW851824:RDZ851824 RNS851824:RNV851824 RXO851824:RXR851824 SHK851824:SHN851824 SRG851824:SRJ851824 TBC851824:TBF851824 TKY851824:TLB851824 TUU851824:TUX851824 UEQ851824:UET851824 UOM851824:UOP851824 UYI851824:UYL851824 VIE851824:VIH851824 VSA851824:VSD851824 WBW851824:WBZ851824 WLS851824:WLV851824 WVO851824:WVR851824 G917360:J917360 JC917360:JF917360 SY917360:TB917360 ACU917360:ACX917360 AMQ917360:AMT917360 AWM917360:AWP917360 BGI917360:BGL917360 BQE917360:BQH917360 CAA917360:CAD917360 CJW917360:CJZ917360 CTS917360:CTV917360 DDO917360:DDR917360 DNK917360:DNN917360 DXG917360:DXJ917360 EHC917360:EHF917360 EQY917360:ERB917360 FAU917360:FAX917360 FKQ917360:FKT917360 FUM917360:FUP917360 GEI917360:GEL917360 GOE917360:GOH917360 GYA917360:GYD917360 HHW917360:HHZ917360 HRS917360:HRV917360 IBO917360:IBR917360 ILK917360:ILN917360 IVG917360:IVJ917360 JFC917360:JFF917360 JOY917360:JPB917360 JYU917360:JYX917360 KIQ917360:KIT917360 KSM917360:KSP917360 LCI917360:LCL917360 LME917360:LMH917360 LWA917360:LWD917360 MFW917360:MFZ917360 MPS917360:MPV917360 MZO917360:MZR917360 NJK917360:NJN917360 NTG917360:NTJ917360 ODC917360:ODF917360 OMY917360:ONB917360 OWU917360:OWX917360 PGQ917360:PGT917360 PQM917360:PQP917360 QAI917360:QAL917360 QKE917360:QKH917360 QUA917360:QUD917360 RDW917360:RDZ917360 RNS917360:RNV917360 RXO917360:RXR917360 SHK917360:SHN917360 SRG917360:SRJ917360 TBC917360:TBF917360 TKY917360:TLB917360 TUU917360:TUX917360 UEQ917360:UET917360 UOM917360:UOP917360 UYI917360:UYL917360 VIE917360:VIH917360 VSA917360:VSD917360 WBW917360:WBZ917360 WLS917360:WLV917360 WVO917360:WVR917360 G982896:J982896 JC982896:JF982896 SY982896:TB982896 ACU982896:ACX982896 AMQ982896:AMT982896 AWM982896:AWP982896 BGI982896:BGL982896 BQE982896:BQH982896 CAA982896:CAD982896 CJW982896:CJZ982896 CTS982896:CTV982896 DDO982896:DDR982896 DNK982896:DNN982896 DXG982896:DXJ982896 EHC982896:EHF982896 EQY982896:ERB982896 FAU982896:FAX982896 FKQ982896:FKT982896 FUM982896:FUP982896 GEI982896:GEL982896 GOE982896:GOH982896 GYA982896:GYD982896 HHW982896:HHZ982896 HRS982896:HRV982896 IBO982896:IBR982896 ILK982896:ILN982896 IVG982896:IVJ982896 JFC982896:JFF982896 JOY982896:JPB982896 JYU982896:JYX982896 KIQ982896:KIT982896 KSM982896:KSP982896 LCI982896:LCL982896 LME982896:LMH982896 LWA982896:LWD982896 MFW982896:MFZ982896 MPS982896:MPV982896 MZO982896:MZR982896 NJK982896:NJN982896 NTG982896:NTJ982896 ODC982896:ODF982896 OMY982896:ONB982896 OWU982896:OWX982896 PGQ982896:PGT982896 PQM982896:PQP982896 QAI982896:QAL982896 QKE982896:QKH982896 QUA982896:QUD982896 RDW982896:RDZ982896 RNS982896:RNV982896 RXO982896:RXR982896 SHK982896:SHN982896 SRG982896:SRJ982896 TBC982896:TBF982896 TKY982896:TLB982896 TUU982896:TUX982896 UEQ982896:UET982896 UOM982896:UOP982896 UYI982896:UYL982896 VIE982896:VIH982896 VSA982896:VSD982896 WBW982896:WBZ982896 WLS982896:WLV982896 WVO982896:WVR982896 G59:J59 JC59:JF59 SY59:TB59 ACU59:ACX59 AMQ59:AMT59 AWM59:AWP59 BGI59:BGL59 BQE59:BQH59 CAA59:CAD59 CJW59:CJZ59 CTS59:CTV59 DDO59:DDR59 DNK59:DNN59 DXG59:DXJ59 EHC59:EHF59 EQY59:ERB59 FAU59:FAX59 FKQ59:FKT59 FUM59:FUP59 GEI59:GEL59 GOE59:GOH59 GYA59:GYD59 HHW59:HHZ59 HRS59:HRV59 IBO59:IBR59 ILK59:ILN59 IVG59:IVJ59 JFC59:JFF59 JOY59:JPB59 JYU59:JYX59 KIQ59:KIT59 KSM59:KSP59 LCI59:LCL59 LME59:LMH59 LWA59:LWD59 MFW59:MFZ59 MPS59:MPV59 MZO59:MZR59 NJK59:NJN59 NTG59:NTJ59 ODC59:ODF59 OMY59:ONB59 OWU59:OWX59 PGQ59:PGT59 PQM59:PQP59 QAI59:QAL59 QKE59:QKH59 QUA59:QUD59 RDW59:RDZ59 RNS59:RNV59 RXO59:RXR59 SHK59:SHN59 SRG59:SRJ59 TBC59:TBF59 TKY59:TLB59 TUU59:TUX59 UEQ59:UET59 UOM59:UOP59 UYI59:UYL59 VIE59:VIH59 VSA59:VSD59 WBW59:WBZ59 WLS59:WLV59 WVO59:WVR59 G65430:J65430 JC65430:JF65430 SY65430:TB65430 ACU65430:ACX65430 AMQ65430:AMT65430 AWM65430:AWP65430 BGI65430:BGL65430 BQE65430:BQH65430 CAA65430:CAD65430 CJW65430:CJZ65430 CTS65430:CTV65430 DDO65430:DDR65430 DNK65430:DNN65430 DXG65430:DXJ65430 EHC65430:EHF65430 EQY65430:ERB65430 FAU65430:FAX65430 FKQ65430:FKT65430 FUM65430:FUP65430 GEI65430:GEL65430 GOE65430:GOH65430 GYA65430:GYD65430 HHW65430:HHZ65430 HRS65430:HRV65430 IBO65430:IBR65430 ILK65430:ILN65430 IVG65430:IVJ65430 JFC65430:JFF65430 JOY65430:JPB65430 JYU65430:JYX65430 KIQ65430:KIT65430 KSM65430:KSP65430 LCI65430:LCL65430 LME65430:LMH65430 LWA65430:LWD65430 MFW65430:MFZ65430 MPS65430:MPV65430 MZO65430:MZR65430 NJK65430:NJN65430 NTG65430:NTJ65430 ODC65430:ODF65430 OMY65430:ONB65430 OWU65430:OWX65430 PGQ65430:PGT65430 PQM65430:PQP65430 QAI65430:QAL65430 QKE65430:QKH65430 QUA65430:QUD65430 RDW65430:RDZ65430 RNS65430:RNV65430 RXO65430:RXR65430 SHK65430:SHN65430 SRG65430:SRJ65430 TBC65430:TBF65430 TKY65430:TLB65430 TUU65430:TUX65430 UEQ65430:UET65430 UOM65430:UOP65430 UYI65430:UYL65430 VIE65430:VIH65430 VSA65430:VSD65430 WBW65430:WBZ65430 WLS65430:WLV65430 WVO65430:WVR65430 G130966:J130966 JC130966:JF130966 SY130966:TB130966 ACU130966:ACX130966 AMQ130966:AMT130966 AWM130966:AWP130966 BGI130966:BGL130966 BQE130966:BQH130966 CAA130966:CAD130966 CJW130966:CJZ130966 CTS130966:CTV130966 DDO130966:DDR130966 DNK130966:DNN130966 DXG130966:DXJ130966 EHC130966:EHF130966 EQY130966:ERB130966 FAU130966:FAX130966 FKQ130966:FKT130966 FUM130966:FUP130966 GEI130966:GEL130966 GOE130966:GOH130966 GYA130966:GYD130966 HHW130966:HHZ130966 HRS130966:HRV130966 IBO130966:IBR130966 ILK130966:ILN130966 IVG130966:IVJ130966 JFC130966:JFF130966 JOY130966:JPB130966 JYU130966:JYX130966 KIQ130966:KIT130966 KSM130966:KSP130966 LCI130966:LCL130966 LME130966:LMH130966 LWA130966:LWD130966 MFW130966:MFZ130966 MPS130966:MPV130966 MZO130966:MZR130966 NJK130966:NJN130966 NTG130966:NTJ130966 ODC130966:ODF130966 OMY130966:ONB130966 OWU130966:OWX130966 PGQ130966:PGT130966 PQM130966:PQP130966 QAI130966:QAL130966 QKE130966:QKH130966 QUA130966:QUD130966 RDW130966:RDZ130966 RNS130966:RNV130966 RXO130966:RXR130966 SHK130966:SHN130966 SRG130966:SRJ130966 TBC130966:TBF130966 TKY130966:TLB130966 TUU130966:TUX130966 UEQ130966:UET130966 UOM130966:UOP130966 UYI130966:UYL130966 VIE130966:VIH130966 VSA130966:VSD130966 WBW130966:WBZ130966 WLS130966:WLV130966 WVO130966:WVR130966 G196502:J196502 JC196502:JF196502 SY196502:TB196502 ACU196502:ACX196502 AMQ196502:AMT196502 AWM196502:AWP196502 BGI196502:BGL196502 BQE196502:BQH196502 CAA196502:CAD196502 CJW196502:CJZ196502 CTS196502:CTV196502 DDO196502:DDR196502 DNK196502:DNN196502 DXG196502:DXJ196502 EHC196502:EHF196502 EQY196502:ERB196502 FAU196502:FAX196502 FKQ196502:FKT196502 FUM196502:FUP196502 GEI196502:GEL196502 GOE196502:GOH196502 GYA196502:GYD196502 HHW196502:HHZ196502 HRS196502:HRV196502 IBO196502:IBR196502 ILK196502:ILN196502 IVG196502:IVJ196502 JFC196502:JFF196502 JOY196502:JPB196502 JYU196502:JYX196502 KIQ196502:KIT196502 KSM196502:KSP196502 LCI196502:LCL196502 LME196502:LMH196502 LWA196502:LWD196502 MFW196502:MFZ196502 MPS196502:MPV196502 MZO196502:MZR196502 NJK196502:NJN196502 NTG196502:NTJ196502 ODC196502:ODF196502 OMY196502:ONB196502 OWU196502:OWX196502 PGQ196502:PGT196502 PQM196502:PQP196502 QAI196502:QAL196502 QKE196502:QKH196502 QUA196502:QUD196502 RDW196502:RDZ196502 RNS196502:RNV196502 RXO196502:RXR196502 SHK196502:SHN196502 SRG196502:SRJ196502 TBC196502:TBF196502 TKY196502:TLB196502 TUU196502:TUX196502 UEQ196502:UET196502 UOM196502:UOP196502 UYI196502:UYL196502 VIE196502:VIH196502 VSA196502:VSD196502 WBW196502:WBZ196502 WLS196502:WLV196502 WVO196502:WVR196502 G262038:J262038 JC262038:JF262038 SY262038:TB262038 ACU262038:ACX262038 AMQ262038:AMT262038 AWM262038:AWP262038 BGI262038:BGL262038 BQE262038:BQH262038 CAA262038:CAD262038 CJW262038:CJZ262038 CTS262038:CTV262038 DDO262038:DDR262038 DNK262038:DNN262038 DXG262038:DXJ262038 EHC262038:EHF262038 EQY262038:ERB262038 FAU262038:FAX262038 FKQ262038:FKT262038 FUM262038:FUP262038 GEI262038:GEL262038 GOE262038:GOH262038 GYA262038:GYD262038 HHW262038:HHZ262038 HRS262038:HRV262038 IBO262038:IBR262038 ILK262038:ILN262038 IVG262038:IVJ262038 JFC262038:JFF262038 JOY262038:JPB262038 JYU262038:JYX262038 KIQ262038:KIT262038 KSM262038:KSP262038 LCI262038:LCL262038 LME262038:LMH262038 LWA262038:LWD262038 MFW262038:MFZ262038 MPS262038:MPV262038 MZO262038:MZR262038 NJK262038:NJN262038 NTG262038:NTJ262038 ODC262038:ODF262038 OMY262038:ONB262038 OWU262038:OWX262038 PGQ262038:PGT262038 PQM262038:PQP262038 QAI262038:QAL262038 QKE262038:QKH262038 QUA262038:QUD262038 RDW262038:RDZ262038 RNS262038:RNV262038 RXO262038:RXR262038 SHK262038:SHN262038 SRG262038:SRJ262038 TBC262038:TBF262038 TKY262038:TLB262038 TUU262038:TUX262038 UEQ262038:UET262038 UOM262038:UOP262038 UYI262038:UYL262038 VIE262038:VIH262038 VSA262038:VSD262038 WBW262038:WBZ262038 WLS262038:WLV262038 WVO262038:WVR262038 G327574:J327574 JC327574:JF327574 SY327574:TB327574 ACU327574:ACX327574 AMQ327574:AMT327574 AWM327574:AWP327574 BGI327574:BGL327574 BQE327574:BQH327574 CAA327574:CAD327574 CJW327574:CJZ327574 CTS327574:CTV327574 DDO327574:DDR327574 DNK327574:DNN327574 DXG327574:DXJ327574 EHC327574:EHF327574 EQY327574:ERB327574 FAU327574:FAX327574 FKQ327574:FKT327574 FUM327574:FUP327574 GEI327574:GEL327574 GOE327574:GOH327574 GYA327574:GYD327574 HHW327574:HHZ327574 HRS327574:HRV327574 IBO327574:IBR327574 ILK327574:ILN327574 IVG327574:IVJ327574 JFC327574:JFF327574 JOY327574:JPB327574 JYU327574:JYX327574 KIQ327574:KIT327574 KSM327574:KSP327574 LCI327574:LCL327574 LME327574:LMH327574 LWA327574:LWD327574 MFW327574:MFZ327574 MPS327574:MPV327574 MZO327574:MZR327574 NJK327574:NJN327574 NTG327574:NTJ327574 ODC327574:ODF327574 OMY327574:ONB327574 OWU327574:OWX327574 PGQ327574:PGT327574 PQM327574:PQP327574 QAI327574:QAL327574 QKE327574:QKH327574 QUA327574:QUD327574 RDW327574:RDZ327574 RNS327574:RNV327574 RXO327574:RXR327574 SHK327574:SHN327574 SRG327574:SRJ327574 TBC327574:TBF327574 TKY327574:TLB327574 TUU327574:TUX327574 UEQ327574:UET327574 UOM327574:UOP327574 UYI327574:UYL327574 VIE327574:VIH327574 VSA327574:VSD327574 WBW327574:WBZ327574 WLS327574:WLV327574 WVO327574:WVR327574 G393110:J393110 JC393110:JF393110 SY393110:TB393110 ACU393110:ACX393110 AMQ393110:AMT393110 AWM393110:AWP393110 BGI393110:BGL393110 BQE393110:BQH393110 CAA393110:CAD393110 CJW393110:CJZ393110 CTS393110:CTV393110 DDO393110:DDR393110 DNK393110:DNN393110 DXG393110:DXJ393110 EHC393110:EHF393110 EQY393110:ERB393110 FAU393110:FAX393110 FKQ393110:FKT393110 FUM393110:FUP393110 GEI393110:GEL393110 GOE393110:GOH393110 GYA393110:GYD393110 HHW393110:HHZ393110 HRS393110:HRV393110 IBO393110:IBR393110 ILK393110:ILN393110 IVG393110:IVJ393110 JFC393110:JFF393110 JOY393110:JPB393110 JYU393110:JYX393110 KIQ393110:KIT393110 KSM393110:KSP393110 LCI393110:LCL393110 LME393110:LMH393110 LWA393110:LWD393110 MFW393110:MFZ393110 MPS393110:MPV393110 MZO393110:MZR393110 NJK393110:NJN393110 NTG393110:NTJ393110 ODC393110:ODF393110 OMY393110:ONB393110 OWU393110:OWX393110 PGQ393110:PGT393110 PQM393110:PQP393110 QAI393110:QAL393110 QKE393110:QKH393110 QUA393110:QUD393110 RDW393110:RDZ393110 RNS393110:RNV393110 RXO393110:RXR393110 SHK393110:SHN393110 SRG393110:SRJ393110 TBC393110:TBF393110 TKY393110:TLB393110 TUU393110:TUX393110 UEQ393110:UET393110 UOM393110:UOP393110 UYI393110:UYL393110 VIE393110:VIH393110 VSA393110:VSD393110 WBW393110:WBZ393110 WLS393110:WLV393110 WVO393110:WVR393110 G458646:J458646 JC458646:JF458646 SY458646:TB458646 ACU458646:ACX458646 AMQ458646:AMT458646 AWM458646:AWP458646 BGI458646:BGL458646 BQE458646:BQH458646 CAA458646:CAD458646 CJW458646:CJZ458646 CTS458646:CTV458646 DDO458646:DDR458646 DNK458646:DNN458646 DXG458646:DXJ458646 EHC458646:EHF458646 EQY458646:ERB458646 FAU458646:FAX458646 FKQ458646:FKT458646 FUM458646:FUP458646 GEI458646:GEL458646 GOE458646:GOH458646 GYA458646:GYD458646 HHW458646:HHZ458646 HRS458646:HRV458646 IBO458646:IBR458646 ILK458646:ILN458646 IVG458646:IVJ458646 JFC458646:JFF458646 JOY458646:JPB458646 JYU458646:JYX458646 KIQ458646:KIT458646 KSM458646:KSP458646 LCI458646:LCL458646 LME458646:LMH458646 LWA458646:LWD458646 MFW458646:MFZ458646 MPS458646:MPV458646 MZO458646:MZR458646 NJK458646:NJN458646 NTG458646:NTJ458646 ODC458646:ODF458646 OMY458646:ONB458646 OWU458646:OWX458646 PGQ458646:PGT458646 PQM458646:PQP458646 QAI458646:QAL458646 QKE458646:QKH458646 QUA458646:QUD458646 RDW458646:RDZ458646 RNS458646:RNV458646 RXO458646:RXR458646 SHK458646:SHN458646 SRG458646:SRJ458646 TBC458646:TBF458646 TKY458646:TLB458646 TUU458646:TUX458646 UEQ458646:UET458646 UOM458646:UOP458646 UYI458646:UYL458646 VIE458646:VIH458646 VSA458646:VSD458646 WBW458646:WBZ458646 WLS458646:WLV458646 WVO458646:WVR458646 G524182:J524182 JC524182:JF524182 SY524182:TB524182 ACU524182:ACX524182 AMQ524182:AMT524182 AWM524182:AWP524182 BGI524182:BGL524182 BQE524182:BQH524182 CAA524182:CAD524182 CJW524182:CJZ524182 CTS524182:CTV524182 DDO524182:DDR524182 DNK524182:DNN524182 DXG524182:DXJ524182 EHC524182:EHF524182 EQY524182:ERB524182 FAU524182:FAX524182 FKQ524182:FKT524182 FUM524182:FUP524182 GEI524182:GEL524182 GOE524182:GOH524182 GYA524182:GYD524182 HHW524182:HHZ524182 HRS524182:HRV524182 IBO524182:IBR524182 ILK524182:ILN524182 IVG524182:IVJ524182 JFC524182:JFF524182 JOY524182:JPB524182 JYU524182:JYX524182 KIQ524182:KIT524182 KSM524182:KSP524182 LCI524182:LCL524182 LME524182:LMH524182 LWA524182:LWD524182 MFW524182:MFZ524182 MPS524182:MPV524182 MZO524182:MZR524182 NJK524182:NJN524182 NTG524182:NTJ524182 ODC524182:ODF524182 OMY524182:ONB524182 OWU524182:OWX524182 PGQ524182:PGT524182 PQM524182:PQP524182 QAI524182:QAL524182 QKE524182:QKH524182 QUA524182:QUD524182 RDW524182:RDZ524182 RNS524182:RNV524182 RXO524182:RXR524182 SHK524182:SHN524182 SRG524182:SRJ524182 TBC524182:TBF524182 TKY524182:TLB524182 TUU524182:TUX524182 UEQ524182:UET524182 UOM524182:UOP524182 UYI524182:UYL524182 VIE524182:VIH524182 VSA524182:VSD524182 WBW524182:WBZ524182 WLS524182:WLV524182 WVO524182:WVR524182 G589718:J589718 JC589718:JF589718 SY589718:TB589718 ACU589718:ACX589718 AMQ589718:AMT589718 AWM589718:AWP589718 BGI589718:BGL589718 BQE589718:BQH589718 CAA589718:CAD589718 CJW589718:CJZ589718 CTS589718:CTV589718 DDO589718:DDR589718 DNK589718:DNN589718 DXG589718:DXJ589718 EHC589718:EHF589718 EQY589718:ERB589718 FAU589718:FAX589718 FKQ589718:FKT589718 FUM589718:FUP589718 GEI589718:GEL589718 GOE589718:GOH589718 GYA589718:GYD589718 HHW589718:HHZ589718 HRS589718:HRV589718 IBO589718:IBR589718 ILK589718:ILN589718 IVG589718:IVJ589718 JFC589718:JFF589718 JOY589718:JPB589718 JYU589718:JYX589718 KIQ589718:KIT589718 KSM589718:KSP589718 LCI589718:LCL589718 LME589718:LMH589718 LWA589718:LWD589718 MFW589718:MFZ589718 MPS589718:MPV589718 MZO589718:MZR589718 NJK589718:NJN589718 NTG589718:NTJ589718 ODC589718:ODF589718 OMY589718:ONB589718 OWU589718:OWX589718 PGQ589718:PGT589718 PQM589718:PQP589718 QAI589718:QAL589718 QKE589718:QKH589718 QUA589718:QUD589718 RDW589718:RDZ589718 RNS589718:RNV589718 RXO589718:RXR589718 SHK589718:SHN589718 SRG589718:SRJ589718 TBC589718:TBF589718 TKY589718:TLB589718 TUU589718:TUX589718 UEQ589718:UET589718 UOM589718:UOP589718 UYI589718:UYL589718 VIE589718:VIH589718 VSA589718:VSD589718 WBW589718:WBZ589718 WLS589718:WLV589718 WVO589718:WVR589718 G655254:J655254 JC655254:JF655254 SY655254:TB655254 ACU655254:ACX655254 AMQ655254:AMT655254 AWM655254:AWP655254 BGI655254:BGL655254 BQE655254:BQH655254 CAA655254:CAD655254 CJW655254:CJZ655254 CTS655254:CTV655254 DDO655254:DDR655254 DNK655254:DNN655254 DXG655254:DXJ655254 EHC655254:EHF655254 EQY655254:ERB655254 FAU655254:FAX655254 FKQ655254:FKT655254 FUM655254:FUP655254 GEI655254:GEL655254 GOE655254:GOH655254 GYA655254:GYD655254 HHW655254:HHZ655254 HRS655254:HRV655254 IBO655254:IBR655254 ILK655254:ILN655254 IVG655254:IVJ655254 JFC655254:JFF655254 JOY655254:JPB655254 JYU655254:JYX655254 KIQ655254:KIT655254 KSM655254:KSP655254 LCI655254:LCL655254 LME655254:LMH655254 LWA655254:LWD655254 MFW655254:MFZ655254 MPS655254:MPV655254 MZO655254:MZR655254 NJK655254:NJN655254 NTG655254:NTJ655254 ODC655254:ODF655254 OMY655254:ONB655254 OWU655254:OWX655254 PGQ655254:PGT655254 PQM655254:PQP655254 QAI655254:QAL655254 QKE655254:QKH655254 QUA655254:QUD655254 RDW655254:RDZ655254 RNS655254:RNV655254 RXO655254:RXR655254 SHK655254:SHN655254 SRG655254:SRJ655254 TBC655254:TBF655254 TKY655254:TLB655254 TUU655254:TUX655254 UEQ655254:UET655254 UOM655254:UOP655254 UYI655254:UYL655254 VIE655254:VIH655254 VSA655254:VSD655254 WBW655254:WBZ655254 WLS655254:WLV655254 WVO655254:WVR655254 G720790:J720790 JC720790:JF720790 SY720790:TB720790 ACU720790:ACX720790 AMQ720790:AMT720790 AWM720790:AWP720790 BGI720790:BGL720790 BQE720790:BQH720790 CAA720790:CAD720790 CJW720790:CJZ720790 CTS720790:CTV720790 DDO720790:DDR720790 DNK720790:DNN720790 DXG720790:DXJ720790 EHC720790:EHF720790 EQY720790:ERB720790 FAU720790:FAX720790 FKQ720790:FKT720790 FUM720790:FUP720790 GEI720790:GEL720790 GOE720790:GOH720790 GYA720790:GYD720790 HHW720790:HHZ720790 HRS720790:HRV720790 IBO720790:IBR720790 ILK720790:ILN720790 IVG720790:IVJ720790 JFC720790:JFF720790 JOY720790:JPB720790 JYU720790:JYX720790 KIQ720790:KIT720790 KSM720790:KSP720790 LCI720790:LCL720790 LME720790:LMH720790 LWA720790:LWD720790 MFW720790:MFZ720790 MPS720790:MPV720790 MZO720790:MZR720790 NJK720790:NJN720790 NTG720790:NTJ720790 ODC720790:ODF720790 OMY720790:ONB720790 OWU720790:OWX720790 PGQ720790:PGT720790 PQM720790:PQP720790 QAI720790:QAL720790 QKE720790:QKH720790 QUA720790:QUD720790 RDW720790:RDZ720790 RNS720790:RNV720790 RXO720790:RXR720790 SHK720790:SHN720790 SRG720790:SRJ720790 TBC720790:TBF720790 TKY720790:TLB720790 TUU720790:TUX720790 UEQ720790:UET720790 UOM720790:UOP720790 UYI720790:UYL720790 VIE720790:VIH720790 VSA720790:VSD720790 WBW720790:WBZ720790 WLS720790:WLV720790 WVO720790:WVR720790 G786326:J786326 JC786326:JF786326 SY786326:TB786326 ACU786326:ACX786326 AMQ786326:AMT786326 AWM786326:AWP786326 BGI786326:BGL786326 BQE786326:BQH786326 CAA786326:CAD786326 CJW786326:CJZ786326 CTS786326:CTV786326 DDO786326:DDR786326 DNK786326:DNN786326 DXG786326:DXJ786326 EHC786326:EHF786326 EQY786326:ERB786326 FAU786326:FAX786326 FKQ786326:FKT786326 FUM786326:FUP786326 GEI786326:GEL786326 GOE786326:GOH786326 GYA786326:GYD786326 HHW786326:HHZ786326 HRS786326:HRV786326 IBO786326:IBR786326 ILK786326:ILN786326 IVG786326:IVJ786326 JFC786326:JFF786326 JOY786326:JPB786326 JYU786326:JYX786326 KIQ786326:KIT786326 KSM786326:KSP786326 LCI786326:LCL786326 LME786326:LMH786326 LWA786326:LWD786326 MFW786326:MFZ786326 MPS786326:MPV786326 MZO786326:MZR786326 NJK786326:NJN786326 NTG786326:NTJ786326 ODC786326:ODF786326 OMY786326:ONB786326 OWU786326:OWX786326 PGQ786326:PGT786326 PQM786326:PQP786326 QAI786326:QAL786326 QKE786326:QKH786326 QUA786326:QUD786326 RDW786326:RDZ786326 RNS786326:RNV786326 RXO786326:RXR786326 SHK786326:SHN786326 SRG786326:SRJ786326 TBC786326:TBF786326 TKY786326:TLB786326 TUU786326:TUX786326 UEQ786326:UET786326 UOM786326:UOP786326 UYI786326:UYL786326 VIE786326:VIH786326 VSA786326:VSD786326 WBW786326:WBZ786326 WLS786326:WLV786326 WVO786326:WVR786326 G851862:J851862 JC851862:JF851862 SY851862:TB851862 ACU851862:ACX851862 AMQ851862:AMT851862 AWM851862:AWP851862 BGI851862:BGL851862 BQE851862:BQH851862 CAA851862:CAD851862 CJW851862:CJZ851862 CTS851862:CTV851862 DDO851862:DDR851862 DNK851862:DNN851862 DXG851862:DXJ851862 EHC851862:EHF851862 EQY851862:ERB851862 FAU851862:FAX851862 FKQ851862:FKT851862 FUM851862:FUP851862 GEI851862:GEL851862 GOE851862:GOH851862 GYA851862:GYD851862 HHW851862:HHZ851862 HRS851862:HRV851862 IBO851862:IBR851862 ILK851862:ILN851862 IVG851862:IVJ851862 JFC851862:JFF851862 JOY851862:JPB851862 JYU851862:JYX851862 KIQ851862:KIT851862 KSM851862:KSP851862 LCI851862:LCL851862 LME851862:LMH851862 LWA851862:LWD851862 MFW851862:MFZ851862 MPS851862:MPV851862 MZO851862:MZR851862 NJK851862:NJN851862 NTG851862:NTJ851862 ODC851862:ODF851862 OMY851862:ONB851862 OWU851862:OWX851862 PGQ851862:PGT851862 PQM851862:PQP851862 QAI851862:QAL851862 QKE851862:QKH851862 QUA851862:QUD851862 RDW851862:RDZ851862 RNS851862:RNV851862 RXO851862:RXR851862 SHK851862:SHN851862 SRG851862:SRJ851862 TBC851862:TBF851862 TKY851862:TLB851862 TUU851862:TUX851862 UEQ851862:UET851862 UOM851862:UOP851862 UYI851862:UYL851862 VIE851862:VIH851862 VSA851862:VSD851862 WBW851862:WBZ851862 WLS851862:WLV851862 WVO851862:WVR851862 G917398:J917398 JC917398:JF917398 SY917398:TB917398 ACU917398:ACX917398 AMQ917398:AMT917398 AWM917398:AWP917398 BGI917398:BGL917398 BQE917398:BQH917398 CAA917398:CAD917398 CJW917398:CJZ917398 CTS917398:CTV917398 DDO917398:DDR917398 DNK917398:DNN917398 DXG917398:DXJ917398 EHC917398:EHF917398 EQY917398:ERB917398 FAU917398:FAX917398 FKQ917398:FKT917398 FUM917398:FUP917398 GEI917398:GEL917398 GOE917398:GOH917398 GYA917398:GYD917398 HHW917398:HHZ917398 HRS917398:HRV917398 IBO917398:IBR917398 ILK917398:ILN917398 IVG917398:IVJ917398 JFC917398:JFF917398 JOY917398:JPB917398 JYU917398:JYX917398 KIQ917398:KIT917398 KSM917398:KSP917398 LCI917398:LCL917398 LME917398:LMH917398 LWA917398:LWD917398 MFW917398:MFZ917398 MPS917398:MPV917398 MZO917398:MZR917398 NJK917398:NJN917398 NTG917398:NTJ917398 ODC917398:ODF917398 OMY917398:ONB917398 OWU917398:OWX917398 PGQ917398:PGT917398 PQM917398:PQP917398 QAI917398:QAL917398 QKE917398:QKH917398 QUA917398:QUD917398 RDW917398:RDZ917398 RNS917398:RNV917398 RXO917398:RXR917398 SHK917398:SHN917398 SRG917398:SRJ917398 TBC917398:TBF917398 TKY917398:TLB917398 TUU917398:TUX917398 UEQ917398:UET917398 UOM917398:UOP917398 UYI917398:UYL917398 VIE917398:VIH917398 VSA917398:VSD917398 WBW917398:WBZ917398 WLS917398:WLV917398 WVO917398:WVR917398 G982934:J982934 JC982934:JF982934 SY982934:TB982934 ACU982934:ACX982934 AMQ982934:AMT982934 AWM982934:AWP982934 BGI982934:BGL982934 BQE982934:BQH982934 CAA982934:CAD982934 CJW982934:CJZ982934 CTS982934:CTV982934 DDO982934:DDR982934 DNK982934:DNN982934 DXG982934:DXJ982934 EHC982934:EHF982934 EQY982934:ERB982934 FAU982934:FAX982934 FKQ982934:FKT982934 FUM982934:FUP982934 GEI982934:GEL982934 GOE982934:GOH982934 GYA982934:GYD982934 HHW982934:HHZ982934 HRS982934:HRV982934 IBO982934:IBR982934 ILK982934:ILN982934 IVG982934:IVJ982934 JFC982934:JFF982934 JOY982934:JPB982934 JYU982934:JYX982934 KIQ982934:KIT982934 KSM982934:KSP982934 LCI982934:LCL982934 LME982934:LMH982934 LWA982934:LWD982934 MFW982934:MFZ982934 MPS982934:MPV982934 MZO982934:MZR982934 NJK982934:NJN982934 NTG982934:NTJ982934 ODC982934:ODF982934 OMY982934:ONB982934 OWU982934:OWX982934 PGQ982934:PGT982934 PQM982934:PQP982934 QAI982934:QAL982934 QKE982934:QKH982934 QUA982934:QUD982934 RDW982934:RDZ982934 RNS982934:RNV982934 RXO982934:RXR982934 SHK982934:SHN982934 SRG982934:SRJ982934 TBC982934:TBF982934 TKY982934:TLB982934 TUU982934:TUX982934 UEQ982934:UET982934 UOM982934:UOP982934 UYI982934:UYL982934 VIE982934:VIH982934 VSA982934:VSD982934 WBW982934:WBZ982934 WLS982934:WLV982934 WVO982934:WVR982934" xr:uid="{00000000-0002-0000-0100-000006000000}">
      <formula1>"Please Select from List, England, Wales, Scotland, Northern Ireland"</formula1>
    </dataValidation>
    <dataValidation type="list" allowBlank="1" showInputMessage="1" showErrorMessage="1" sqref="F26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F65397 JB65397 SX65397 ACT65397 AMP65397 AWL65397 BGH65397 BQD65397 BZZ65397 CJV65397 CTR65397 DDN65397 DNJ65397 DXF65397 EHB65397 EQX65397 FAT65397 FKP65397 FUL65397 GEH65397 GOD65397 GXZ65397 HHV65397 HRR65397 IBN65397 ILJ65397 IVF65397 JFB65397 JOX65397 JYT65397 KIP65397 KSL65397 LCH65397 LMD65397 LVZ65397 MFV65397 MPR65397 MZN65397 NJJ65397 NTF65397 ODB65397 OMX65397 OWT65397 PGP65397 PQL65397 QAH65397 QKD65397 QTZ65397 RDV65397 RNR65397 RXN65397 SHJ65397 SRF65397 TBB65397 TKX65397 TUT65397 UEP65397 UOL65397 UYH65397 VID65397 VRZ65397 WBV65397 WLR65397 WVN65397 F130933 JB130933 SX130933 ACT130933 AMP130933 AWL130933 BGH130933 BQD130933 BZZ130933 CJV130933 CTR130933 DDN130933 DNJ130933 DXF130933 EHB130933 EQX130933 FAT130933 FKP130933 FUL130933 GEH130933 GOD130933 GXZ130933 HHV130933 HRR130933 IBN130933 ILJ130933 IVF130933 JFB130933 JOX130933 JYT130933 KIP130933 KSL130933 LCH130933 LMD130933 LVZ130933 MFV130933 MPR130933 MZN130933 NJJ130933 NTF130933 ODB130933 OMX130933 OWT130933 PGP130933 PQL130933 QAH130933 QKD130933 QTZ130933 RDV130933 RNR130933 RXN130933 SHJ130933 SRF130933 TBB130933 TKX130933 TUT130933 UEP130933 UOL130933 UYH130933 VID130933 VRZ130933 WBV130933 WLR130933 WVN130933 F196469 JB196469 SX196469 ACT196469 AMP196469 AWL196469 BGH196469 BQD196469 BZZ196469 CJV196469 CTR196469 DDN196469 DNJ196469 DXF196469 EHB196469 EQX196469 FAT196469 FKP196469 FUL196469 GEH196469 GOD196469 GXZ196469 HHV196469 HRR196469 IBN196469 ILJ196469 IVF196469 JFB196469 JOX196469 JYT196469 KIP196469 KSL196469 LCH196469 LMD196469 LVZ196469 MFV196469 MPR196469 MZN196469 NJJ196469 NTF196469 ODB196469 OMX196469 OWT196469 PGP196469 PQL196469 QAH196469 QKD196469 QTZ196469 RDV196469 RNR196469 RXN196469 SHJ196469 SRF196469 TBB196469 TKX196469 TUT196469 UEP196469 UOL196469 UYH196469 VID196469 VRZ196469 WBV196469 WLR196469 WVN196469 F262005 JB262005 SX262005 ACT262005 AMP262005 AWL262005 BGH262005 BQD262005 BZZ262005 CJV262005 CTR262005 DDN262005 DNJ262005 DXF262005 EHB262005 EQX262005 FAT262005 FKP262005 FUL262005 GEH262005 GOD262005 GXZ262005 HHV262005 HRR262005 IBN262005 ILJ262005 IVF262005 JFB262005 JOX262005 JYT262005 KIP262005 KSL262005 LCH262005 LMD262005 LVZ262005 MFV262005 MPR262005 MZN262005 NJJ262005 NTF262005 ODB262005 OMX262005 OWT262005 PGP262005 PQL262005 QAH262005 QKD262005 QTZ262005 RDV262005 RNR262005 RXN262005 SHJ262005 SRF262005 TBB262005 TKX262005 TUT262005 UEP262005 UOL262005 UYH262005 VID262005 VRZ262005 WBV262005 WLR262005 WVN262005 F327541 JB327541 SX327541 ACT327541 AMP327541 AWL327541 BGH327541 BQD327541 BZZ327541 CJV327541 CTR327541 DDN327541 DNJ327541 DXF327541 EHB327541 EQX327541 FAT327541 FKP327541 FUL327541 GEH327541 GOD327541 GXZ327541 HHV327541 HRR327541 IBN327541 ILJ327541 IVF327541 JFB327541 JOX327541 JYT327541 KIP327541 KSL327541 LCH327541 LMD327541 LVZ327541 MFV327541 MPR327541 MZN327541 NJJ327541 NTF327541 ODB327541 OMX327541 OWT327541 PGP327541 PQL327541 QAH327541 QKD327541 QTZ327541 RDV327541 RNR327541 RXN327541 SHJ327541 SRF327541 TBB327541 TKX327541 TUT327541 UEP327541 UOL327541 UYH327541 VID327541 VRZ327541 WBV327541 WLR327541 WVN327541 F393077 JB393077 SX393077 ACT393077 AMP393077 AWL393077 BGH393077 BQD393077 BZZ393077 CJV393077 CTR393077 DDN393077 DNJ393077 DXF393077 EHB393077 EQX393077 FAT393077 FKP393077 FUL393077 GEH393077 GOD393077 GXZ393077 HHV393077 HRR393077 IBN393077 ILJ393077 IVF393077 JFB393077 JOX393077 JYT393077 KIP393077 KSL393077 LCH393077 LMD393077 LVZ393077 MFV393077 MPR393077 MZN393077 NJJ393077 NTF393077 ODB393077 OMX393077 OWT393077 PGP393077 PQL393077 QAH393077 QKD393077 QTZ393077 RDV393077 RNR393077 RXN393077 SHJ393077 SRF393077 TBB393077 TKX393077 TUT393077 UEP393077 UOL393077 UYH393077 VID393077 VRZ393077 WBV393077 WLR393077 WVN393077 F458613 JB458613 SX458613 ACT458613 AMP458613 AWL458613 BGH458613 BQD458613 BZZ458613 CJV458613 CTR458613 DDN458613 DNJ458613 DXF458613 EHB458613 EQX458613 FAT458613 FKP458613 FUL458613 GEH458613 GOD458613 GXZ458613 HHV458613 HRR458613 IBN458613 ILJ458613 IVF458613 JFB458613 JOX458613 JYT458613 KIP458613 KSL458613 LCH458613 LMD458613 LVZ458613 MFV458613 MPR458613 MZN458613 NJJ458613 NTF458613 ODB458613 OMX458613 OWT458613 PGP458613 PQL458613 QAH458613 QKD458613 QTZ458613 RDV458613 RNR458613 RXN458613 SHJ458613 SRF458613 TBB458613 TKX458613 TUT458613 UEP458613 UOL458613 UYH458613 VID458613 VRZ458613 WBV458613 WLR458613 WVN458613 F524149 JB524149 SX524149 ACT524149 AMP524149 AWL524149 BGH524149 BQD524149 BZZ524149 CJV524149 CTR524149 DDN524149 DNJ524149 DXF524149 EHB524149 EQX524149 FAT524149 FKP524149 FUL524149 GEH524149 GOD524149 GXZ524149 HHV524149 HRR524149 IBN524149 ILJ524149 IVF524149 JFB524149 JOX524149 JYT524149 KIP524149 KSL524149 LCH524149 LMD524149 LVZ524149 MFV524149 MPR524149 MZN524149 NJJ524149 NTF524149 ODB524149 OMX524149 OWT524149 PGP524149 PQL524149 QAH524149 QKD524149 QTZ524149 RDV524149 RNR524149 RXN524149 SHJ524149 SRF524149 TBB524149 TKX524149 TUT524149 UEP524149 UOL524149 UYH524149 VID524149 VRZ524149 WBV524149 WLR524149 WVN524149 F589685 JB589685 SX589685 ACT589685 AMP589685 AWL589685 BGH589685 BQD589685 BZZ589685 CJV589685 CTR589685 DDN589685 DNJ589685 DXF589685 EHB589685 EQX589685 FAT589685 FKP589685 FUL589685 GEH589685 GOD589685 GXZ589685 HHV589685 HRR589685 IBN589685 ILJ589685 IVF589685 JFB589685 JOX589685 JYT589685 KIP589685 KSL589685 LCH589685 LMD589685 LVZ589685 MFV589685 MPR589685 MZN589685 NJJ589685 NTF589685 ODB589685 OMX589685 OWT589685 PGP589685 PQL589685 QAH589685 QKD589685 QTZ589685 RDV589685 RNR589685 RXN589685 SHJ589685 SRF589685 TBB589685 TKX589685 TUT589685 UEP589685 UOL589685 UYH589685 VID589685 VRZ589685 WBV589685 WLR589685 WVN589685 F655221 JB655221 SX655221 ACT655221 AMP655221 AWL655221 BGH655221 BQD655221 BZZ655221 CJV655221 CTR655221 DDN655221 DNJ655221 DXF655221 EHB655221 EQX655221 FAT655221 FKP655221 FUL655221 GEH655221 GOD655221 GXZ655221 HHV655221 HRR655221 IBN655221 ILJ655221 IVF655221 JFB655221 JOX655221 JYT655221 KIP655221 KSL655221 LCH655221 LMD655221 LVZ655221 MFV655221 MPR655221 MZN655221 NJJ655221 NTF655221 ODB655221 OMX655221 OWT655221 PGP655221 PQL655221 QAH655221 QKD655221 QTZ655221 RDV655221 RNR655221 RXN655221 SHJ655221 SRF655221 TBB655221 TKX655221 TUT655221 UEP655221 UOL655221 UYH655221 VID655221 VRZ655221 WBV655221 WLR655221 WVN655221 F720757 JB720757 SX720757 ACT720757 AMP720757 AWL720757 BGH720757 BQD720757 BZZ720757 CJV720757 CTR720757 DDN720757 DNJ720757 DXF720757 EHB720757 EQX720757 FAT720757 FKP720757 FUL720757 GEH720757 GOD720757 GXZ720757 HHV720757 HRR720757 IBN720757 ILJ720757 IVF720757 JFB720757 JOX720757 JYT720757 KIP720757 KSL720757 LCH720757 LMD720757 LVZ720757 MFV720757 MPR720757 MZN720757 NJJ720757 NTF720757 ODB720757 OMX720757 OWT720757 PGP720757 PQL720757 QAH720757 QKD720757 QTZ720757 RDV720757 RNR720757 RXN720757 SHJ720757 SRF720757 TBB720757 TKX720757 TUT720757 UEP720757 UOL720757 UYH720757 VID720757 VRZ720757 WBV720757 WLR720757 WVN720757 F786293 JB786293 SX786293 ACT786293 AMP786293 AWL786293 BGH786293 BQD786293 BZZ786293 CJV786293 CTR786293 DDN786293 DNJ786293 DXF786293 EHB786293 EQX786293 FAT786293 FKP786293 FUL786293 GEH786293 GOD786293 GXZ786293 HHV786293 HRR786293 IBN786293 ILJ786293 IVF786293 JFB786293 JOX786293 JYT786293 KIP786293 KSL786293 LCH786293 LMD786293 LVZ786293 MFV786293 MPR786293 MZN786293 NJJ786293 NTF786293 ODB786293 OMX786293 OWT786293 PGP786293 PQL786293 QAH786293 QKD786293 QTZ786293 RDV786293 RNR786293 RXN786293 SHJ786293 SRF786293 TBB786293 TKX786293 TUT786293 UEP786293 UOL786293 UYH786293 VID786293 VRZ786293 WBV786293 WLR786293 WVN786293 F851829 JB851829 SX851829 ACT851829 AMP851829 AWL851829 BGH851829 BQD851829 BZZ851829 CJV851829 CTR851829 DDN851829 DNJ851829 DXF851829 EHB851829 EQX851829 FAT851829 FKP851829 FUL851829 GEH851829 GOD851829 GXZ851829 HHV851829 HRR851829 IBN851829 ILJ851829 IVF851829 JFB851829 JOX851829 JYT851829 KIP851829 KSL851829 LCH851829 LMD851829 LVZ851829 MFV851829 MPR851829 MZN851829 NJJ851829 NTF851829 ODB851829 OMX851829 OWT851829 PGP851829 PQL851829 QAH851829 QKD851829 QTZ851829 RDV851829 RNR851829 RXN851829 SHJ851829 SRF851829 TBB851829 TKX851829 TUT851829 UEP851829 UOL851829 UYH851829 VID851829 VRZ851829 WBV851829 WLR851829 WVN851829 F917365 JB917365 SX917365 ACT917365 AMP917365 AWL917365 BGH917365 BQD917365 BZZ917365 CJV917365 CTR917365 DDN917365 DNJ917365 DXF917365 EHB917365 EQX917365 FAT917365 FKP917365 FUL917365 GEH917365 GOD917365 GXZ917365 HHV917365 HRR917365 IBN917365 ILJ917365 IVF917365 JFB917365 JOX917365 JYT917365 KIP917365 KSL917365 LCH917365 LMD917365 LVZ917365 MFV917365 MPR917365 MZN917365 NJJ917365 NTF917365 ODB917365 OMX917365 OWT917365 PGP917365 PQL917365 QAH917365 QKD917365 QTZ917365 RDV917365 RNR917365 RXN917365 SHJ917365 SRF917365 TBB917365 TKX917365 TUT917365 UEP917365 UOL917365 UYH917365 VID917365 VRZ917365 WBV917365 WLR917365 WVN917365 F982901 JB982901 SX982901 ACT982901 AMP982901 AWL982901 BGH982901 BQD982901 BZZ982901 CJV982901 CTR982901 DDN982901 DNJ982901 DXF982901 EHB982901 EQX982901 FAT982901 FKP982901 FUL982901 GEH982901 GOD982901 GXZ982901 HHV982901 HRR982901 IBN982901 ILJ982901 IVF982901 JFB982901 JOX982901 JYT982901 KIP982901 KSL982901 LCH982901 LMD982901 LVZ982901 MFV982901 MPR982901 MZN982901 NJJ982901 NTF982901 ODB982901 OMX982901 OWT982901 PGP982901 PQL982901 QAH982901 QKD982901 QTZ982901 RDV982901 RNR982901 RXN982901 SHJ982901 SRF982901 TBB982901 TKX982901 TUT982901 UEP982901 UOL982901 UYH982901 VID982901 VRZ982901 WBV982901 WLR982901 WVN982901 F44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F65415 JB65415 SX65415 ACT65415 AMP65415 AWL65415 BGH65415 BQD65415 BZZ65415 CJV65415 CTR65415 DDN65415 DNJ65415 DXF65415 EHB65415 EQX65415 FAT65415 FKP65415 FUL65415 GEH65415 GOD65415 GXZ65415 HHV65415 HRR65415 IBN65415 ILJ65415 IVF65415 JFB65415 JOX65415 JYT65415 KIP65415 KSL65415 LCH65415 LMD65415 LVZ65415 MFV65415 MPR65415 MZN65415 NJJ65415 NTF65415 ODB65415 OMX65415 OWT65415 PGP65415 PQL65415 QAH65415 QKD65415 QTZ65415 RDV65415 RNR65415 RXN65415 SHJ65415 SRF65415 TBB65415 TKX65415 TUT65415 UEP65415 UOL65415 UYH65415 VID65415 VRZ65415 WBV65415 WLR65415 WVN65415 F130951 JB130951 SX130951 ACT130951 AMP130951 AWL130951 BGH130951 BQD130951 BZZ130951 CJV130951 CTR130951 DDN130951 DNJ130951 DXF130951 EHB130951 EQX130951 FAT130951 FKP130951 FUL130951 GEH130951 GOD130951 GXZ130951 HHV130951 HRR130951 IBN130951 ILJ130951 IVF130951 JFB130951 JOX130951 JYT130951 KIP130951 KSL130951 LCH130951 LMD130951 LVZ130951 MFV130951 MPR130951 MZN130951 NJJ130951 NTF130951 ODB130951 OMX130951 OWT130951 PGP130951 PQL130951 QAH130951 QKD130951 QTZ130951 RDV130951 RNR130951 RXN130951 SHJ130951 SRF130951 TBB130951 TKX130951 TUT130951 UEP130951 UOL130951 UYH130951 VID130951 VRZ130951 WBV130951 WLR130951 WVN130951 F196487 JB196487 SX196487 ACT196487 AMP196487 AWL196487 BGH196487 BQD196487 BZZ196487 CJV196487 CTR196487 DDN196487 DNJ196487 DXF196487 EHB196487 EQX196487 FAT196487 FKP196487 FUL196487 GEH196487 GOD196487 GXZ196487 HHV196487 HRR196487 IBN196487 ILJ196487 IVF196487 JFB196487 JOX196487 JYT196487 KIP196487 KSL196487 LCH196487 LMD196487 LVZ196487 MFV196487 MPR196487 MZN196487 NJJ196487 NTF196487 ODB196487 OMX196487 OWT196487 PGP196487 PQL196487 QAH196487 QKD196487 QTZ196487 RDV196487 RNR196487 RXN196487 SHJ196487 SRF196487 TBB196487 TKX196487 TUT196487 UEP196487 UOL196487 UYH196487 VID196487 VRZ196487 WBV196487 WLR196487 WVN196487 F262023 JB262023 SX262023 ACT262023 AMP262023 AWL262023 BGH262023 BQD262023 BZZ262023 CJV262023 CTR262023 DDN262023 DNJ262023 DXF262023 EHB262023 EQX262023 FAT262023 FKP262023 FUL262023 GEH262023 GOD262023 GXZ262023 HHV262023 HRR262023 IBN262023 ILJ262023 IVF262023 JFB262023 JOX262023 JYT262023 KIP262023 KSL262023 LCH262023 LMD262023 LVZ262023 MFV262023 MPR262023 MZN262023 NJJ262023 NTF262023 ODB262023 OMX262023 OWT262023 PGP262023 PQL262023 QAH262023 QKD262023 QTZ262023 RDV262023 RNR262023 RXN262023 SHJ262023 SRF262023 TBB262023 TKX262023 TUT262023 UEP262023 UOL262023 UYH262023 VID262023 VRZ262023 WBV262023 WLR262023 WVN262023 F327559 JB327559 SX327559 ACT327559 AMP327559 AWL327559 BGH327559 BQD327559 BZZ327559 CJV327559 CTR327559 DDN327559 DNJ327559 DXF327559 EHB327559 EQX327559 FAT327559 FKP327559 FUL327559 GEH327559 GOD327559 GXZ327559 HHV327559 HRR327559 IBN327559 ILJ327559 IVF327559 JFB327559 JOX327559 JYT327559 KIP327559 KSL327559 LCH327559 LMD327559 LVZ327559 MFV327559 MPR327559 MZN327559 NJJ327559 NTF327559 ODB327559 OMX327559 OWT327559 PGP327559 PQL327559 QAH327559 QKD327559 QTZ327559 RDV327559 RNR327559 RXN327559 SHJ327559 SRF327559 TBB327559 TKX327559 TUT327559 UEP327559 UOL327559 UYH327559 VID327559 VRZ327559 WBV327559 WLR327559 WVN327559 F393095 JB393095 SX393095 ACT393095 AMP393095 AWL393095 BGH393095 BQD393095 BZZ393095 CJV393095 CTR393095 DDN393095 DNJ393095 DXF393095 EHB393095 EQX393095 FAT393095 FKP393095 FUL393095 GEH393095 GOD393095 GXZ393095 HHV393095 HRR393095 IBN393095 ILJ393095 IVF393095 JFB393095 JOX393095 JYT393095 KIP393095 KSL393095 LCH393095 LMD393095 LVZ393095 MFV393095 MPR393095 MZN393095 NJJ393095 NTF393095 ODB393095 OMX393095 OWT393095 PGP393095 PQL393095 QAH393095 QKD393095 QTZ393095 RDV393095 RNR393095 RXN393095 SHJ393095 SRF393095 TBB393095 TKX393095 TUT393095 UEP393095 UOL393095 UYH393095 VID393095 VRZ393095 WBV393095 WLR393095 WVN393095 F458631 JB458631 SX458631 ACT458631 AMP458631 AWL458631 BGH458631 BQD458631 BZZ458631 CJV458631 CTR458631 DDN458631 DNJ458631 DXF458631 EHB458631 EQX458631 FAT458631 FKP458631 FUL458631 GEH458631 GOD458631 GXZ458631 HHV458631 HRR458631 IBN458631 ILJ458631 IVF458631 JFB458631 JOX458631 JYT458631 KIP458631 KSL458631 LCH458631 LMD458631 LVZ458631 MFV458631 MPR458631 MZN458631 NJJ458631 NTF458631 ODB458631 OMX458631 OWT458631 PGP458631 PQL458631 QAH458631 QKD458631 QTZ458631 RDV458631 RNR458631 RXN458631 SHJ458631 SRF458631 TBB458631 TKX458631 TUT458631 UEP458631 UOL458631 UYH458631 VID458631 VRZ458631 WBV458631 WLR458631 WVN458631 F524167 JB524167 SX524167 ACT524167 AMP524167 AWL524167 BGH524167 BQD524167 BZZ524167 CJV524167 CTR524167 DDN524167 DNJ524167 DXF524167 EHB524167 EQX524167 FAT524167 FKP524167 FUL524167 GEH524167 GOD524167 GXZ524167 HHV524167 HRR524167 IBN524167 ILJ524167 IVF524167 JFB524167 JOX524167 JYT524167 KIP524167 KSL524167 LCH524167 LMD524167 LVZ524167 MFV524167 MPR524167 MZN524167 NJJ524167 NTF524167 ODB524167 OMX524167 OWT524167 PGP524167 PQL524167 QAH524167 QKD524167 QTZ524167 RDV524167 RNR524167 RXN524167 SHJ524167 SRF524167 TBB524167 TKX524167 TUT524167 UEP524167 UOL524167 UYH524167 VID524167 VRZ524167 WBV524167 WLR524167 WVN524167 F589703 JB589703 SX589703 ACT589703 AMP589703 AWL589703 BGH589703 BQD589703 BZZ589703 CJV589703 CTR589703 DDN589703 DNJ589703 DXF589703 EHB589703 EQX589703 FAT589703 FKP589703 FUL589703 GEH589703 GOD589703 GXZ589703 HHV589703 HRR589703 IBN589703 ILJ589703 IVF589703 JFB589703 JOX589703 JYT589703 KIP589703 KSL589703 LCH589703 LMD589703 LVZ589703 MFV589703 MPR589703 MZN589703 NJJ589703 NTF589703 ODB589703 OMX589703 OWT589703 PGP589703 PQL589703 QAH589703 QKD589703 QTZ589703 RDV589703 RNR589703 RXN589703 SHJ589703 SRF589703 TBB589703 TKX589703 TUT589703 UEP589703 UOL589703 UYH589703 VID589703 VRZ589703 WBV589703 WLR589703 WVN589703 F655239 JB655239 SX655239 ACT655239 AMP655239 AWL655239 BGH655239 BQD655239 BZZ655239 CJV655239 CTR655239 DDN655239 DNJ655239 DXF655239 EHB655239 EQX655239 FAT655239 FKP655239 FUL655239 GEH655239 GOD655239 GXZ655239 HHV655239 HRR655239 IBN655239 ILJ655239 IVF655239 JFB655239 JOX655239 JYT655239 KIP655239 KSL655239 LCH655239 LMD655239 LVZ655239 MFV655239 MPR655239 MZN655239 NJJ655239 NTF655239 ODB655239 OMX655239 OWT655239 PGP655239 PQL655239 QAH655239 QKD655239 QTZ655239 RDV655239 RNR655239 RXN655239 SHJ655239 SRF655239 TBB655239 TKX655239 TUT655239 UEP655239 UOL655239 UYH655239 VID655239 VRZ655239 WBV655239 WLR655239 WVN655239 F720775 JB720775 SX720775 ACT720775 AMP720775 AWL720775 BGH720775 BQD720775 BZZ720775 CJV720775 CTR720775 DDN720775 DNJ720775 DXF720775 EHB720775 EQX720775 FAT720775 FKP720775 FUL720775 GEH720775 GOD720775 GXZ720775 HHV720775 HRR720775 IBN720775 ILJ720775 IVF720775 JFB720775 JOX720775 JYT720775 KIP720775 KSL720775 LCH720775 LMD720775 LVZ720775 MFV720775 MPR720775 MZN720775 NJJ720775 NTF720775 ODB720775 OMX720775 OWT720775 PGP720775 PQL720775 QAH720775 QKD720775 QTZ720775 RDV720775 RNR720775 RXN720775 SHJ720775 SRF720775 TBB720775 TKX720775 TUT720775 UEP720775 UOL720775 UYH720775 VID720775 VRZ720775 WBV720775 WLR720775 WVN720775 F786311 JB786311 SX786311 ACT786311 AMP786311 AWL786311 BGH786311 BQD786311 BZZ786311 CJV786311 CTR786311 DDN786311 DNJ786311 DXF786311 EHB786311 EQX786311 FAT786311 FKP786311 FUL786311 GEH786311 GOD786311 GXZ786311 HHV786311 HRR786311 IBN786311 ILJ786311 IVF786311 JFB786311 JOX786311 JYT786311 KIP786311 KSL786311 LCH786311 LMD786311 LVZ786311 MFV786311 MPR786311 MZN786311 NJJ786311 NTF786311 ODB786311 OMX786311 OWT786311 PGP786311 PQL786311 QAH786311 QKD786311 QTZ786311 RDV786311 RNR786311 RXN786311 SHJ786311 SRF786311 TBB786311 TKX786311 TUT786311 UEP786311 UOL786311 UYH786311 VID786311 VRZ786311 WBV786311 WLR786311 WVN786311 F851847 JB851847 SX851847 ACT851847 AMP851847 AWL851847 BGH851847 BQD851847 BZZ851847 CJV851847 CTR851847 DDN851847 DNJ851847 DXF851847 EHB851847 EQX851847 FAT851847 FKP851847 FUL851847 GEH851847 GOD851847 GXZ851847 HHV851847 HRR851847 IBN851847 ILJ851847 IVF851847 JFB851847 JOX851847 JYT851847 KIP851847 KSL851847 LCH851847 LMD851847 LVZ851847 MFV851847 MPR851847 MZN851847 NJJ851847 NTF851847 ODB851847 OMX851847 OWT851847 PGP851847 PQL851847 QAH851847 QKD851847 QTZ851847 RDV851847 RNR851847 RXN851847 SHJ851847 SRF851847 TBB851847 TKX851847 TUT851847 UEP851847 UOL851847 UYH851847 VID851847 VRZ851847 WBV851847 WLR851847 WVN851847 F917383 JB917383 SX917383 ACT917383 AMP917383 AWL917383 BGH917383 BQD917383 BZZ917383 CJV917383 CTR917383 DDN917383 DNJ917383 DXF917383 EHB917383 EQX917383 FAT917383 FKP917383 FUL917383 GEH917383 GOD917383 GXZ917383 HHV917383 HRR917383 IBN917383 ILJ917383 IVF917383 JFB917383 JOX917383 JYT917383 KIP917383 KSL917383 LCH917383 LMD917383 LVZ917383 MFV917383 MPR917383 MZN917383 NJJ917383 NTF917383 ODB917383 OMX917383 OWT917383 PGP917383 PQL917383 QAH917383 QKD917383 QTZ917383 RDV917383 RNR917383 RXN917383 SHJ917383 SRF917383 TBB917383 TKX917383 TUT917383 UEP917383 UOL917383 UYH917383 VID917383 VRZ917383 WBV917383 WLR917383 WVN917383 F982919 JB982919 SX982919 ACT982919 AMP982919 AWL982919 BGH982919 BQD982919 BZZ982919 CJV982919 CTR982919 DDN982919 DNJ982919 DXF982919 EHB982919 EQX982919 FAT982919 FKP982919 FUL982919 GEH982919 GOD982919 GXZ982919 HHV982919 HRR982919 IBN982919 ILJ982919 IVF982919 JFB982919 JOX982919 JYT982919 KIP982919 KSL982919 LCH982919 LMD982919 LVZ982919 MFV982919 MPR982919 MZN982919 NJJ982919 NTF982919 ODB982919 OMX982919 OWT982919 PGP982919 PQL982919 QAH982919 QKD982919 QTZ982919 RDV982919 RNR982919 RXN982919 SHJ982919 SRF982919 TBB982919 TKX982919 TUT982919 UEP982919 UOL982919 UYH982919 VID982919 VRZ982919 WBV982919 WLR982919 WVN982919" xr:uid="{00000000-0002-0000-0100-000007000000}">
      <formula1>"Please Select Title, Mr, Miss, Mrs, Ms, Dr"</formula1>
    </dataValidation>
  </dataValidations>
  <hyperlinks>
    <hyperlink ref="C73" location="'Application - DATA COLLECTION'!A1" display="Please move on to the Data Collection Tab" xr:uid="{00000000-0004-0000-0100-000000000000}"/>
    <hyperlink ref="C73:F73" location="'2 Facility Details'!A1" display="Please now move to the Facility Details Worksheet" xr:uid="{00000000-0004-0000-0100-000001000000}"/>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DC223"/>
  <sheetViews>
    <sheetView showRowColHeaders="0" zoomScaleNormal="100" workbookViewId="0">
      <pane xSplit="5" ySplit="11" topLeftCell="F12" activePane="bottomRight" state="frozen"/>
      <selection pane="topRight" activeCell="F1" sqref="F1"/>
      <selection pane="bottomLeft" activeCell="A12" sqref="A12"/>
      <selection pane="bottomRight" activeCell="G11" sqref="G11:J11"/>
    </sheetView>
  </sheetViews>
  <sheetFormatPr defaultColWidth="6.44140625" defaultRowHeight="15" customHeight="1" zeroHeight="1" x14ac:dyDescent="0.3"/>
  <cols>
    <col min="1" max="1" width="2.6640625" style="14" customWidth="1"/>
    <col min="2" max="2" width="4" style="14" customWidth="1"/>
    <col min="3" max="5" width="18" style="14" customWidth="1"/>
    <col min="6" max="6" width="3.33203125" style="14" customWidth="1"/>
    <col min="7" max="10" width="9.109375" style="14" customWidth="1"/>
    <col min="11" max="11" width="2.44140625" style="14" customWidth="1"/>
    <col min="12" max="15" width="9.109375" style="14" customWidth="1"/>
    <col min="16" max="16" width="2.44140625" style="14" customWidth="1"/>
    <col min="17" max="20" width="9.109375" style="14" customWidth="1"/>
    <col min="21" max="21" width="2.44140625" style="14" customWidth="1"/>
    <col min="22" max="25" width="9.109375" style="14" customWidth="1"/>
    <col min="26" max="26" width="2.44140625" style="14" customWidth="1"/>
    <col min="27" max="30" width="9.109375" style="14" customWidth="1"/>
    <col min="31" max="31" width="2.44140625" style="14" customWidth="1"/>
    <col min="32" max="35" width="9.109375" style="14" customWidth="1"/>
    <col min="36" max="36" width="2.44140625" style="14" customWidth="1"/>
    <col min="37" max="40" width="9.109375" style="14" customWidth="1"/>
    <col min="41" max="41" width="2.44140625" style="14" customWidth="1"/>
    <col min="42" max="45" width="9.109375" style="14" customWidth="1"/>
    <col min="46" max="46" width="2.44140625" style="14" customWidth="1"/>
    <col min="47" max="50" width="9.109375" style="14" customWidth="1"/>
    <col min="51" max="51" width="2.44140625" style="14" customWidth="1"/>
    <col min="52" max="55" width="9.109375" style="14" customWidth="1"/>
    <col min="56" max="56" width="2.44140625" style="14" customWidth="1"/>
    <col min="57" max="60" width="9.109375" style="14" customWidth="1"/>
    <col min="61" max="61" width="2.44140625" style="14" customWidth="1"/>
    <col min="62" max="65" width="9.109375" style="14" customWidth="1"/>
    <col min="66" max="66" width="2.44140625" style="14" customWidth="1"/>
    <col min="67" max="70" width="9.109375" style="14" customWidth="1"/>
    <col min="71" max="71" width="2.44140625" style="14" customWidth="1"/>
    <col min="72" max="75" width="9.109375" style="14" customWidth="1"/>
    <col min="76" max="76" width="2.44140625" style="14" customWidth="1"/>
    <col min="77" max="80" width="9.109375" style="14" customWidth="1"/>
    <col min="81" max="81" width="2.44140625" style="14" customWidth="1"/>
    <col min="82" max="85" width="9.109375" style="14" customWidth="1"/>
    <col min="86" max="86" width="2.44140625" style="14" customWidth="1"/>
    <col min="87" max="90" width="9.109375" style="14" customWidth="1"/>
    <col min="91" max="91" width="2.44140625" style="14" customWidth="1"/>
    <col min="92" max="95" width="9.109375" style="14" customWidth="1"/>
    <col min="96" max="96" width="2.44140625" style="14" customWidth="1"/>
    <col min="97" max="100" width="9.109375" style="14" customWidth="1"/>
    <col min="101" max="101" width="2.44140625" style="14" customWidth="1"/>
    <col min="102" max="105" width="9.109375" style="14" customWidth="1"/>
    <col min="106" max="106" width="3.5546875" style="14" customWidth="1"/>
    <col min="107" max="16384" width="6.44140625" style="14"/>
  </cols>
  <sheetData>
    <row r="1" spans="1:107" ht="14.4" x14ac:dyDescent="0.3">
      <c r="A1" s="14" t="s">
        <v>0</v>
      </c>
    </row>
    <row r="2" spans="1:107" ht="14.4" x14ac:dyDescent="0.3"/>
    <row r="3" spans="1:107" ht="23.4" x14ac:dyDescent="0.3">
      <c r="E3" s="15"/>
      <c r="F3" s="15"/>
      <c r="G3" s="15"/>
      <c r="H3" s="15"/>
      <c r="I3" s="15"/>
      <c r="J3" s="15"/>
      <c r="K3" s="15"/>
      <c r="L3" s="15"/>
      <c r="M3" s="15"/>
      <c r="N3" s="15"/>
      <c r="P3" s="16"/>
      <c r="Q3" s="16" t="str">
        <f>'1 Agreement details'!Q3</f>
        <v>24/08/2021 Version 1</v>
      </c>
    </row>
    <row r="4" spans="1:107" ht="14.4" x14ac:dyDescent="0.3">
      <c r="E4" s="118" t="s">
        <v>113</v>
      </c>
      <c r="F4" s="118"/>
      <c r="G4" s="118"/>
      <c r="H4" s="118"/>
      <c r="I4" s="118"/>
      <c r="J4" s="118"/>
      <c r="K4" s="118"/>
      <c r="L4" s="118"/>
      <c r="M4" s="118"/>
      <c r="N4" s="118"/>
      <c r="O4" s="118"/>
      <c r="Q4" s="17" t="s">
        <v>2</v>
      </c>
    </row>
    <row r="5" spans="1:107" ht="14.4" x14ac:dyDescent="0.3">
      <c r="E5" s="118"/>
      <c r="F5" s="118"/>
      <c r="G5" s="118"/>
      <c r="H5" s="118"/>
      <c r="I5" s="118"/>
      <c r="J5" s="118"/>
      <c r="K5" s="118"/>
      <c r="L5" s="118"/>
      <c r="M5" s="118"/>
      <c r="N5" s="118"/>
      <c r="O5" s="118"/>
    </row>
    <row r="6" spans="1:107" ht="14.4" x14ac:dyDescent="0.3"/>
    <row r="7" spans="1:107" ht="23.4" x14ac:dyDescent="0.45">
      <c r="C7" s="18"/>
      <c r="D7" s="19"/>
      <c r="E7" s="19"/>
      <c r="F7" s="19"/>
      <c r="G7" s="110" t="s">
        <v>34</v>
      </c>
      <c r="H7" s="110"/>
      <c r="I7" s="110"/>
      <c r="J7" s="110"/>
      <c r="K7" s="110"/>
      <c r="L7" s="110"/>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DC7" s="35"/>
    </row>
    <row r="8" spans="1:107" ht="23.4" x14ac:dyDescent="0.45">
      <c r="C8" s="18" t="s">
        <v>3</v>
      </c>
      <c r="D8" s="19"/>
      <c r="E8" s="19"/>
      <c r="DC8" s="35"/>
    </row>
    <row r="9" spans="1:107" ht="14.4" x14ac:dyDescent="0.3">
      <c r="G9" s="174" t="s">
        <v>35</v>
      </c>
      <c r="H9" s="174"/>
      <c r="I9" s="174"/>
      <c r="J9" s="174"/>
      <c r="L9" s="174" t="s">
        <v>43</v>
      </c>
      <c r="M9" s="174"/>
      <c r="N9" s="174"/>
      <c r="O9" s="174"/>
      <c r="Q9" s="174" t="s">
        <v>44</v>
      </c>
      <c r="R9" s="174"/>
      <c r="S9" s="174"/>
      <c r="T9" s="174"/>
      <c r="V9" s="174" t="s">
        <v>45</v>
      </c>
      <c r="W9" s="174"/>
      <c r="X9" s="174"/>
      <c r="Y9" s="174"/>
      <c r="AA9" s="174" t="s">
        <v>46</v>
      </c>
      <c r="AB9" s="174"/>
      <c r="AC9" s="174"/>
      <c r="AD9" s="174"/>
      <c r="AF9" s="174" t="s">
        <v>47</v>
      </c>
      <c r="AG9" s="174"/>
      <c r="AH9" s="174"/>
      <c r="AI9" s="174"/>
      <c r="AK9" s="174" t="s">
        <v>48</v>
      </c>
      <c r="AL9" s="174"/>
      <c r="AM9" s="174"/>
      <c r="AN9" s="174"/>
      <c r="AP9" s="174" t="s">
        <v>49</v>
      </c>
      <c r="AQ9" s="174"/>
      <c r="AR9" s="174"/>
      <c r="AS9" s="174"/>
      <c r="AU9" s="174" t="s">
        <v>50</v>
      </c>
      <c r="AV9" s="174"/>
      <c r="AW9" s="174"/>
      <c r="AX9" s="174"/>
      <c r="AZ9" s="174" t="s">
        <v>51</v>
      </c>
      <c r="BA9" s="174"/>
      <c r="BB9" s="174"/>
      <c r="BC9" s="174"/>
      <c r="BE9" s="174" t="s">
        <v>52</v>
      </c>
      <c r="BF9" s="174"/>
      <c r="BG9" s="174"/>
      <c r="BH9" s="174"/>
      <c r="BJ9" s="174" t="s">
        <v>53</v>
      </c>
      <c r="BK9" s="174"/>
      <c r="BL9" s="174"/>
      <c r="BM9" s="174"/>
      <c r="BO9" s="174" t="s">
        <v>54</v>
      </c>
      <c r="BP9" s="174"/>
      <c r="BQ9" s="174"/>
      <c r="BR9" s="174"/>
      <c r="BT9" s="174" t="s">
        <v>55</v>
      </c>
      <c r="BU9" s="174"/>
      <c r="BV9" s="174"/>
      <c r="BW9" s="174"/>
      <c r="BY9" s="174" t="s">
        <v>56</v>
      </c>
      <c r="BZ9" s="174"/>
      <c r="CA9" s="174"/>
      <c r="CB9" s="174"/>
      <c r="CD9" s="174" t="s">
        <v>57</v>
      </c>
      <c r="CE9" s="174"/>
      <c r="CF9" s="174"/>
      <c r="CG9" s="174"/>
      <c r="CI9" s="174" t="s">
        <v>58</v>
      </c>
      <c r="CJ9" s="174"/>
      <c r="CK9" s="174"/>
      <c r="CL9" s="174"/>
      <c r="CN9" s="174" t="s">
        <v>59</v>
      </c>
      <c r="CO9" s="174"/>
      <c r="CP9" s="174"/>
      <c r="CQ9" s="174"/>
      <c r="CS9" s="174" t="s">
        <v>60</v>
      </c>
      <c r="CT9" s="174"/>
      <c r="CU9" s="174"/>
      <c r="CV9" s="174"/>
      <c r="CX9" s="174" t="s">
        <v>61</v>
      </c>
      <c r="CY9" s="174"/>
      <c r="CZ9" s="174"/>
      <c r="DA9" s="174"/>
      <c r="DC9" s="35"/>
    </row>
    <row r="10" spans="1:107" ht="6.75" customHeight="1" x14ac:dyDescent="0.3">
      <c r="DC10" s="35"/>
    </row>
    <row r="11" spans="1:107" ht="14.4" x14ac:dyDescent="0.3">
      <c r="C11" s="28" t="s">
        <v>11</v>
      </c>
      <c r="G11" s="143"/>
      <c r="H11" s="144"/>
      <c r="I11" s="144"/>
      <c r="J11" s="145"/>
      <c r="K11" s="38"/>
      <c r="L11" s="143"/>
      <c r="M11" s="144"/>
      <c r="N11" s="144"/>
      <c r="O11" s="145"/>
      <c r="P11" s="38"/>
      <c r="Q11" s="143"/>
      <c r="R11" s="144"/>
      <c r="S11" s="144"/>
      <c r="T11" s="145"/>
      <c r="U11" s="38"/>
      <c r="V11" s="143"/>
      <c r="W11" s="144"/>
      <c r="X11" s="144"/>
      <c r="Y11" s="145"/>
      <c r="Z11" s="38"/>
      <c r="AA11" s="143"/>
      <c r="AB11" s="144"/>
      <c r="AC11" s="144"/>
      <c r="AD11" s="145"/>
      <c r="AE11" s="38"/>
      <c r="AF11" s="143"/>
      <c r="AG11" s="144"/>
      <c r="AH11" s="144"/>
      <c r="AI11" s="145"/>
      <c r="AJ11" s="38"/>
      <c r="AK11" s="143"/>
      <c r="AL11" s="144"/>
      <c r="AM11" s="144"/>
      <c r="AN11" s="145"/>
      <c r="AO11" s="38"/>
      <c r="AP11" s="143"/>
      <c r="AQ11" s="144"/>
      <c r="AR11" s="144"/>
      <c r="AS11" s="145"/>
      <c r="AT11" s="38"/>
      <c r="AU11" s="143"/>
      <c r="AV11" s="144"/>
      <c r="AW11" s="144"/>
      <c r="AX11" s="145"/>
      <c r="AY11" s="38"/>
      <c r="AZ11" s="143"/>
      <c r="BA11" s="144"/>
      <c r="BB11" s="144"/>
      <c r="BC11" s="145"/>
      <c r="BD11" s="38"/>
      <c r="BE11" s="143"/>
      <c r="BF11" s="144"/>
      <c r="BG11" s="144"/>
      <c r="BH11" s="145"/>
      <c r="BI11" s="38"/>
      <c r="BJ11" s="143"/>
      <c r="BK11" s="144"/>
      <c r="BL11" s="144"/>
      <c r="BM11" s="145"/>
      <c r="BN11" s="38"/>
      <c r="BO11" s="143"/>
      <c r="BP11" s="144"/>
      <c r="BQ11" s="144"/>
      <c r="BR11" s="145"/>
      <c r="BS11" s="38"/>
      <c r="BT11" s="143"/>
      <c r="BU11" s="144"/>
      <c r="BV11" s="144"/>
      <c r="BW11" s="145"/>
      <c r="BX11" s="38"/>
      <c r="BY11" s="143"/>
      <c r="BZ11" s="144"/>
      <c r="CA11" s="144"/>
      <c r="CB11" s="145"/>
      <c r="CC11" s="38"/>
      <c r="CD11" s="143"/>
      <c r="CE11" s="144"/>
      <c r="CF11" s="144"/>
      <c r="CG11" s="145"/>
      <c r="CH11" s="38"/>
      <c r="CI11" s="143"/>
      <c r="CJ11" s="144"/>
      <c r="CK11" s="144"/>
      <c r="CL11" s="145"/>
      <c r="CM11" s="38"/>
      <c r="CN11" s="143"/>
      <c r="CO11" s="144"/>
      <c r="CP11" s="144"/>
      <c r="CQ11" s="145"/>
      <c r="CR11" s="38"/>
      <c r="CS11" s="143"/>
      <c r="CT11" s="144"/>
      <c r="CU11" s="144"/>
      <c r="CV11" s="145"/>
      <c r="CW11" s="38"/>
      <c r="CX11" s="143"/>
      <c r="CY11" s="144"/>
      <c r="CZ11" s="144"/>
      <c r="DA11" s="145"/>
      <c r="DC11" s="35"/>
    </row>
    <row r="12" spans="1:107" ht="6" customHeight="1" x14ac:dyDescent="0.3">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c r="CK12" s="38"/>
      <c r="CL12" s="38"/>
      <c r="CM12" s="38"/>
      <c r="CN12" s="38"/>
      <c r="CO12" s="38"/>
      <c r="CP12" s="38"/>
      <c r="CQ12" s="38"/>
      <c r="CR12" s="38"/>
      <c r="CS12" s="38"/>
      <c r="CT12" s="38"/>
      <c r="CU12" s="38"/>
      <c r="CV12" s="38"/>
      <c r="CW12" s="38"/>
      <c r="CX12" s="38"/>
      <c r="CY12" s="38"/>
      <c r="CZ12" s="38"/>
      <c r="DA12" s="38"/>
      <c r="DC12" s="35"/>
    </row>
    <row r="13" spans="1:107" ht="14.4" x14ac:dyDescent="0.3">
      <c r="C13" s="33" t="s">
        <v>12</v>
      </c>
      <c r="G13" s="171" t="s">
        <v>6</v>
      </c>
      <c r="H13" s="172"/>
      <c r="I13" s="172"/>
      <c r="J13" s="173"/>
      <c r="K13" s="38"/>
      <c r="L13" s="171" t="s">
        <v>6</v>
      </c>
      <c r="M13" s="172"/>
      <c r="N13" s="172"/>
      <c r="O13" s="173"/>
      <c r="P13" s="38"/>
      <c r="Q13" s="171" t="s">
        <v>6</v>
      </c>
      <c r="R13" s="172"/>
      <c r="S13" s="172"/>
      <c r="T13" s="173"/>
      <c r="U13" s="38"/>
      <c r="V13" s="171" t="s">
        <v>6</v>
      </c>
      <c r="W13" s="172"/>
      <c r="X13" s="172"/>
      <c r="Y13" s="173"/>
      <c r="Z13" s="38"/>
      <c r="AA13" s="171" t="s">
        <v>6</v>
      </c>
      <c r="AB13" s="172"/>
      <c r="AC13" s="172"/>
      <c r="AD13" s="173"/>
      <c r="AE13" s="38"/>
      <c r="AF13" s="171" t="s">
        <v>6</v>
      </c>
      <c r="AG13" s="172"/>
      <c r="AH13" s="172"/>
      <c r="AI13" s="173"/>
      <c r="AJ13" s="38"/>
      <c r="AK13" s="171" t="s">
        <v>6</v>
      </c>
      <c r="AL13" s="172"/>
      <c r="AM13" s="172"/>
      <c r="AN13" s="173"/>
      <c r="AO13" s="38"/>
      <c r="AP13" s="171" t="s">
        <v>6</v>
      </c>
      <c r="AQ13" s="172"/>
      <c r="AR13" s="172"/>
      <c r="AS13" s="173"/>
      <c r="AT13" s="38"/>
      <c r="AU13" s="171" t="s">
        <v>6</v>
      </c>
      <c r="AV13" s="172"/>
      <c r="AW13" s="172"/>
      <c r="AX13" s="173"/>
      <c r="AY13" s="38"/>
      <c r="AZ13" s="171" t="s">
        <v>6</v>
      </c>
      <c r="BA13" s="172"/>
      <c r="BB13" s="172"/>
      <c r="BC13" s="173"/>
      <c r="BD13" s="38"/>
      <c r="BE13" s="171" t="s">
        <v>6</v>
      </c>
      <c r="BF13" s="172"/>
      <c r="BG13" s="172"/>
      <c r="BH13" s="173"/>
      <c r="BI13" s="38"/>
      <c r="BJ13" s="171" t="s">
        <v>6</v>
      </c>
      <c r="BK13" s="172"/>
      <c r="BL13" s="172"/>
      <c r="BM13" s="173"/>
      <c r="BN13" s="38"/>
      <c r="BO13" s="171" t="s">
        <v>6</v>
      </c>
      <c r="BP13" s="172"/>
      <c r="BQ13" s="172"/>
      <c r="BR13" s="173"/>
      <c r="BS13" s="38"/>
      <c r="BT13" s="171" t="s">
        <v>6</v>
      </c>
      <c r="BU13" s="172"/>
      <c r="BV13" s="172"/>
      <c r="BW13" s="173"/>
      <c r="BX13" s="38"/>
      <c r="BY13" s="171" t="s">
        <v>6</v>
      </c>
      <c r="BZ13" s="172"/>
      <c r="CA13" s="172"/>
      <c r="CB13" s="173"/>
      <c r="CC13" s="38"/>
      <c r="CD13" s="171" t="s">
        <v>6</v>
      </c>
      <c r="CE13" s="172"/>
      <c r="CF13" s="172"/>
      <c r="CG13" s="173"/>
      <c r="CH13" s="38"/>
      <c r="CI13" s="171" t="s">
        <v>6</v>
      </c>
      <c r="CJ13" s="172"/>
      <c r="CK13" s="172"/>
      <c r="CL13" s="173"/>
      <c r="CM13" s="38"/>
      <c r="CN13" s="171" t="s">
        <v>6</v>
      </c>
      <c r="CO13" s="172"/>
      <c r="CP13" s="172"/>
      <c r="CQ13" s="173"/>
      <c r="CR13" s="38"/>
      <c r="CS13" s="171" t="s">
        <v>6</v>
      </c>
      <c r="CT13" s="172"/>
      <c r="CU13" s="172"/>
      <c r="CV13" s="173"/>
      <c r="CW13" s="38"/>
      <c r="CX13" s="171" t="s">
        <v>6</v>
      </c>
      <c r="CY13" s="172"/>
      <c r="CZ13" s="172"/>
      <c r="DA13" s="173"/>
      <c r="DC13" s="35"/>
    </row>
    <row r="14" spans="1:107" ht="14.4" x14ac:dyDescent="0.3">
      <c r="C14" s="132"/>
      <c r="D14" s="132"/>
      <c r="E14" s="132"/>
      <c r="G14" s="168" t="s">
        <v>7</v>
      </c>
      <c r="H14" s="169"/>
      <c r="I14" s="169"/>
      <c r="J14" s="170"/>
      <c r="K14" s="38"/>
      <c r="L14" s="168" t="s">
        <v>7</v>
      </c>
      <c r="M14" s="169"/>
      <c r="N14" s="169"/>
      <c r="O14" s="170"/>
      <c r="P14" s="38"/>
      <c r="Q14" s="168" t="s">
        <v>7</v>
      </c>
      <c r="R14" s="169"/>
      <c r="S14" s="169"/>
      <c r="T14" s="170"/>
      <c r="U14" s="38"/>
      <c r="V14" s="168" t="s">
        <v>7</v>
      </c>
      <c r="W14" s="169"/>
      <c r="X14" s="169"/>
      <c r="Y14" s="170"/>
      <c r="Z14" s="38"/>
      <c r="AA14" s="168" t="s">
        <v>7</v>
      </c>
      <c r="AB14" s="169"/>
      <c r="AC14" s="169"/>
      <c r="AD14" s="170"/>
      <c r="AE14" s="38"/>
      <c r="AF14" s="168" t="s">
        <v>7</v>
      </c>
      <c r="AG14" s="169"/>
      <c r="AH14" s="169"/>
      <c r="AI14" s="170"/>
      <c r="AJ14" s="38"/>
      <c r="AK14" s="168" t="s">
        <v>7</v>
      </c>
      <c r="AL14" s="169"/>
      <c r="AM14" s="169"/>
      <c r="AN14" s="170"/>
      <c r="AO14" s="38"/>
      <c r="AP14" s="168" t="s">
        <v>7</v>
      </c>
      <c r="AQ14" s="169"/>
      <c r="AR14" s="169"/>
      <c r="AS14" s="170"/>
      <c r="AT14" s="38"/>
      <c r="AU14" s="168" t="s">
        <v>7</v>
      </c>
      <c r="AV14" s="169"/>
      <c r="AW14" s="169"/>
      <c r="AX14" s="170"/>
      <c r="AY14" s="38"/>
      <c r="AZ14" s="168" t="s">
        <v>7</v>
      </c>
      <c r="BA14" s="169"/>
      <c r="BB14" s="169"/>
      <c r="BC14" s="170"/>
      <c r="BD14" s="38"/>
      <c r="BE14" s="168" t="s">
        <v>7</v>
      </c>
      <c r="BF14" s="169"/>
      <c r="BG14" s="169"/>
      <c r="BH14" s="170"/>
      <c r="BI14" s="38"/>
      <c r="BJ14" s="168" t="s">
        <v>7</v>
      </c>
      <c r="BK14" s="169"/>
      <c r="BL14" s="169"/>
      <c r="BM14" s="170"/>
      <c r="BN14" s="38"/>
      <c r="BO14" s="168" t="s">
        <v>7</v>
      </c>
      <c r="BP14" s="169"/>
      <c r="BQ14" s="169"/>
      <c r="BR14" s="170"/>
      <c r="BS14" s="38"/>
      <c r="BT14" s="168" t="s">
        <v>7</v>
      </c>
      <c r="BU14" s="169"/>
      <c r="BV14" s="169"/>
      <c r="BW14" s="170"/>
      <c r="BX14" s="38"/>
      <c r="BY14" s="168" t="s">
        <v>7</v>
      </c>
      <c r="BZ14" s="169"/>
      <c r="CA14" s="169"/>
      <c r="CB14" s="170"/>
      <c r="CC14" s="38"/>
      <c r="CD14" s="168" t="s">
        <v>7</v>
      </c>
      <c r="CE14" s="169"/>
      <c r="CF14" s="169"/>
      <c r="CG14" s="170"/>
      <c r="CH14" s="38"/>
      <c r="CI14" s="168" t="s">
        <v>7</v>
      </c>
      <c r="CJ14" s="169"/>
      <c r="CK14" s="169"/>
      <c r="CL14" s="170"/>
      <c r="CM14" s="38"/>
      <c r="CN14" s="168" t="s">
        <v>7</v>
      </c>
      <c r="CO14" s="169"/>
      <c r="CP14" s="169"/>
      <c r="CQ14" s="170"/>
      <c r="CR14" s="38"/>
      <c r="CS14" s="168" t="s">
        <v>7</v>
      </c>
      <c r="CT14" s="169"/>
      <c r="CU14" s="169"/>
      <c r="CV14" s="170"/>
      <c r="CW14" s="38"/>
      <c r="CX14" s="168" t="s">
        <v>7</v>
      </c>
      <c r="CY14" s="169"/>
      <c r="CZ14" s="169"/>
      <c r="DA14" s="170"/>
      <c r="DC14" s="35"/>
    </row>
    <row r="15" spans="1:107" ht="14.4" x14ac:dyDescent="0.3">
      <c r="C15" s="132"/>
      <c r="D15" s="132"/>
      <c r="E15" s="132"/>
      <c r="G15" s="168" t="s">
        <v>8</v>
      </c>
      <c r="H15" s="169"/>
      <c r="I15" s="169"/>
      <c r="J15" s="170"/>
      <c r="K15" s="38"/>
      <c r="L15" s="168" t="s">
        <v>8</v>
      </c>
      <c r="M15" s="169"/>
      <c r="N15" s="169"/>
      <c r="O15" s="170"/>
      <c r="P15" s="38"/>
      <c r="Q15" s="168" t="s">
        <v>8</v>
      </c>
      <c r="R15" s="169"/>
      <c r="S15" s="169"/>
      <c r="T15" s="170"/>
      <c r="U15" s="38"/>
      <c r="V15" s="168" t="s">
        <v>8</v>
      </c>
      <c r="W15" s="169"/>
      <c r="X15" s="169"/>
      <c r="Y15" s="170"/>
      <c r="Z15" s="38"/>
      <c r="AA15" s="168" t="s">
        <v>8</v>
      </c>
      <c r="AB15" s="169"/>
      <c r="AC15" s="169"/>
      <c r="AD15" s="170"/>
      <c r="AE15" s="38"/>
      <c r="AF15" s="168" t="s">
        <v>8</v>
      </c>
      <c r="AG15" s="169"/>
      <c r="AH15" s="169"/>
      <c r="AI15" s="170"/>
      <c r="AJ15" s="38"/>
      <c r="AK15" s="168" t="s">
        <v>8</v>
      </c>
      <c r="AL15" s="169"/>
      <c r="AM15" s="169"/>
      <c r="AN15" s="170"/>
      <c r="AO15" s="38"/>
      <c r="AP15" s="168" t="s">
        <v>8</v>
      </c>
      <c r="AQ15" s="169"/>
      <c r="AR15" s="169"/>
      <c r="AS15" s="170"/>
      <c r="AT15" s="38"/>
      <c r="AU15" s="168" t="s">
        <v>8</v>
      </c>
      <c r="AV15" s="169"/>
      <c r="AW15" s="169"/>
      <c r="AX15" s="170"/>
      <c r="AY15" s="38"/>
      <c r="AZ15" s="168" t="s">
        <v>8</v>
      </c>
      <c r="BA15" s="169"/>
      <c r="BB15" s="169"/>
      <c r="BC15" s="170"/>
      <c r="BD15" s="38"/>
      <c r="BE15" s="168" t="s">
        <v>8</v>
      </c>
      <c r="BF15" s="169"/>
      <c r="BG15" s="169"/>
      <c r="BH15" s="170"/>
      <c r="BI15" s="38"/>
      <c r="BJ15" s="168" t="s">
        <v>8</v>
      </c>
      <c r="BK15" s="169"/>
      <c r="BL15" s="169"/>
      <c r="BM15" s="170"/>
      <c r="BN15" s="38"/>
      <c r="BO15" s="168" t="s">
        <v>8</v>
      </c>
      <c r="BP15" s="169"/>
      <c r="BQ15" s="169"/>
      <c r="BR15" s="170"/>
      <c r="BS15" s="38"/>
      <c r="BT15" s="168" t="s">
        <v>8</v>
      </c>
      <c r="BU15" s="169"/>
      <c r="BV15" s="169"/>
      <c r="BW15" s="170"/>
      <c r="BX15" s="38"/>
      <c r="BY15" s="168" t="s">
        <v>8</v>
      </c>
      <c r="BZ15" s="169"/>
      <c r="CA15" s="169"/>
      <c r="CB15" s="170"/>
      <c r="CC15" s="38"/>
      <c r="CD15" s="168" t="s">
        <v>8</v>
      </c>
      <c r="CE15" s="169"/>
      <c r="CF15" s="169"/>
      <c r="CG15" s="170"/>
      <c r="CH15" s="38"/>
      <c r="CI15" s="168" t="s">
        <v>8</v>
      </c>
      <c r="CJ15" s="169"/>
      <c r="CK15" s="169"/>
      <c r="CL15" s="170"/>
      <c r="CM15" s="38"/>
      <c r="CN15" s="168" t="s">
        <v>8</v>
      </c>
      <c r="CO15" s="169"/>
      <c r="CP15" s="169"/>
      <c r="CQ15" s="170"/>
      <c r="CR15" s="38"/>
      <c r="CS15" s="168" t="s">
        <v>8</v>
      </c>
      <c r="CT15" s="169"/>
      <c r="CU15" s="169"/>
      <c r="CV15" s="170"/>
      <c r="CW15" s="38"/>
      <c r="CX15" s="168" t="s">
        <v>8</v>
      </c>
      <c r="CY15" s="169"/>
      <c r="CZ15" s="169"/>
      <c r="DA15" s="170"/>
      <c r="DC15" s="35"/>
    </row>
    <row r="16" spans="1:107" ht="14.4" x14ac:dyDescent="0.3">
      <c r="G16" s="165" t="s">
        <v>9</v>
      </c>
      <c r="H16" s="166"/>
      <c r="I16" s="166"/>
      <c r="J16" s="167"/>
      <c r="K16" s="38"/>
      <c r="L16" s="165" t="s">
        <v>9</v>
      </c>
      <c r="M16" s="166"/>
      <c r="N16" s="166"/>
      <c r="O16" s="167"/>
      <c r="P16" s="38"/>
      <c r="Q16" s="165" t="s">
        <v>9</v>
      </c>
      <c r="R16" s="166"/>
      <c r="S16" s="166"/>
      <c r="T16" s="167"/>
      <c r="U16" s="38"/>
      <c r="V16" s="165" t="s">
        <v>9</v>
      </c>
      <c r="W16" s="166"/>
      <c r="X16" s="166"/>
      <c r="Y16" s="167"/>
      <c r="Z16" s="38"/>
      <c r="AA16" s="165" t="s">
        <v>9</v>
      </c>
      <c r="AB16" s="166"/>
      <c r="AC16" s="166"/>
      <c r="AD16" s="167"/>
      <c r="AE16" s="38"/>
      <c r="AF16" s="165" t="s">
        <v>9</v>
      </c>
      <c r="AG16" s="166"/>
      <c r="AH16" s="166"/>
      <c r="AI16" s="167"/>
      <c r="AJ16" s="38"/>
      <c r="AK16" s="165" t="s">
        <v>9</v>
      </c>
      <c r="AL16" s="166"/>
      <c r="AM16" s="166"/>
      <c r="AN16" s="167"/>
      <c r="AO16" s="38"/>
      <c r="AP16" s="165" t="s">
        <v>9</v>
      </c>
      <c r="AQ16" s="166"/>
      <c r="AR16" s="166"/>
      <c r="AS16" s="167"/>
      <c r="AT16" s="38"/>
      <c r="AU16" s="165" t="s">
        <v>9</v>
      </c>
      <c r="AV16" s="166"/>
      <c r="AW16" s="166"/>
      <c r="AX16" s="167"/>
      <c r="AY16" s="38"/>
      <c r="AZ16" s="165" t="s">
        <v>9</v>
      </c>
      <c r="BA16" s="166"/>
      <c r="BB16" s="166"/>
      <c r="BC16" s="167"/>
      <c r="BD16" s="38"/>
      <c r="BE16" s="165" t="s">
        <v>9</v>
      </c>
      <c r="BF16" s="166"/>
      <c r="BG16" s="166"/>
      <c r="BH16" s="167"/>
      <c r="BI16" s="38"/>
      <c r="BJ16" s="165" t="s">
        <v>9</v>
      </c>
      <c r="BK16" s="166"/>
      <c r="BL16" s="166"/>
      <c r="BM16" s="167"/>
      <c r="BN16" s="38"/>
      <c r="BO16" s="165" t="s">
        <v>9</v>
      </c>
      <c r="BP16" s="166"/>
      <c r="BQ16" s="166"/>
      <c r="BR16" s="167"/>
      <c r="BS16" s="38"/>
      <c r="BT16" s="165" t="s">
        <v>9</v>
      </c>
      <c r="BU16" s="166"/>
      <c r="BV16" s="166"/>
      <c r="BW16" s="167"/>
      <c r="BX16" s="38"/>
      <c r="BY16" s="165" t="s">
        <v>9</v>
      </c>
      <c r="BZ16" s="166"/>
      <c r="CA16" s="166"/>
      <c r="CB16" s="167"/>
      <c r="CC16" s="38"/>
      <c r="CD16" s="165" t="s">
        <v>9</v>
      </c>
      <c r="CE16" s="166"/>
      <c r="CF16" s="166"/>
      <c r="CG16" s="167"/>
      <c r="CH16" s="38"/>
      <c r="CI16" s="165" t="s">
        <v>9</v>
      </c>
      <c r="CJ16" s="166"/>
      <c r="CK16" s="166"/>
      <c r="CL16" s="167"/>
      <c r="CM16" s="38"/>
      <c r="CN16" s="165" t="s">
        <v>9</v>
      </c>
      <c r="CO16" s="166"/>
      <c r="CP16" s="166"/>
      <c r="CQ16" s="167"/>
      <c r="CR16" s="38"/>
      <c r="CS16" s="165" t="s">
        <v>9</v>
      </c>
      <c r="CT16" s="166"/>
      <c r="CU16" s="166"/>
      <c r="CV16" s="167"/>
      <c r="CW16" s="38"/>
      <c r="CX16" s="165" t="s">
        <v>9</v>
      </c>
      <c r="CY16" s="166"/>
      <c r="CZ16" s="166"/>
      <c r="DA16" s="167"/>
      <c r="DC16" s="35"/>
    </row>
    <row r="17" spans="3:107" ht="14.4" x14ac:dyDescent="0.3">
      <c r="C17" s="19"/>
      <c r="D17" s="19"/>
      <c r="E17" s="19"/>
      <c r="F17" s="39"/>
      <c r="G17" s="162" t="s">
        <v>10</v>
      </c>
      <c r="H17" s="163"/>
      <c r="I17" s="163"/>
      <c r="J17" s="164"/>
      <c r="K17" s="40"/>
      <c r="L17" s="162" t="s">
        <v>10</v>
      </c>
      <c r="M17" s="163"/>
      <c r="N17" s="163"/>
      <c r="O17" s="164"/>
      <c r="P17" s="40"/>
      <c r="Q17" s="162" t="s">
        <v>10</v>
      </c>
      <c r="R17" s="163"/>
      <c r="S17" s="163"/>
      <c r="T17" s="164"/>
      <c r="U17" s="38"/>
      <c r="V17" s="162" t="s">
        <v>10</v>
      </c>
      <c r="W17" s="163"/>
      <c r="X17" s="163"/>
      <c r="Y17" s="164"/>
      <c r="Z17" s="38"/>
      <c r="AA17" s="162" t="s">
        <v>10</v>
      </c>
      <c r="AB17" s="163"/>
      <c r="AC17" s="163"/>
      <c r="AD17" s="164"/>
      <c r="AE17" s="38"/>
      <c r="AF17" s="162" t="s">
        <v>10</v>
      </c>
      <c r="AG17" s="163"/>
      <c r="AH17" s="163"/>
      <c r="AI17" s="164"/>
      <c r="AJ17" s="38"/>
      <c r="AK17" s="162" t="s">
        <v>10</v>
      </c>
      <c r="AL17" s="163"/>
      <c r="AM17" s="163"/>
      <c r="AN17" s="164"/>
      <c r="AO17" s="38"/>
      <c r="AP17" s="162" t="s">
        <v>10</v>
      </c>
      <c r="AQ17" s="163"/>
      <c r="AR17" s="163"/>
      <c r="AS17" s="164"/>
      <c r="AT17" s="38"/>
      <c r="AU17" s="162" t="s">
        <v>10</v>
      </c>
      <c r="AV17" s="163"/>
      <c r="AW17" s="163"/>
      <c r="AX17" s="164"/>
      <c r="AY17" s="38"/>
      <c r="AZ17" s="162" t="s">
        <v>10</v>
      </c>
      <c r="BA17" s="163"/>
      <c r="BB17" s="163"/>
      <c r="BC17" s="164"/>
      <c r="BD17" s="38"/>
      <c r="BE17" s="162" t="s">
        <v>10</v>
      </c>
      <c r="BF17" s="163"/>
      <c r="BG17" s="163"/>
      <c r="BH17" s="164"/>
      <c r="BI17" s="38"/>
      <c r="BJ17" s="162" t="s">
        <v>10</v>
      </c>
      <c r="BK17" s="163"/>
      <c r="BL17" s="163"/>
      <c r="BM17" s="164"/>
      <c r="BN17" s="38"/>
      <c r="BO17" s="162" t="s">
        <v>10</v>
      </c>
      <c r="BP17" s="163"/>
      <c r="BQ17" s="163"/>
      <c r="BR17" s="164"/>
      <c r="BS17" s="38"/>
      <c r="BT17" s="162" t="s">
        <v>10</v>
      </c>
      <c r="BU17" s="163"/>
      <c r="BV17" s="163"/>
      <c r="BW17" s="164"/>
      <c r="BX17" s="38"/>
      <c r="BY17" s="162" t="s">
        <v>10</v>
      </c>
      <c r="BZ17" s="163"/>
      <c r="CA17" s="163"/>
      <c r="CB17" s="164"/>
      <c r="CC17" s="38"/>
      <c r="CD17" s="162" t="s">
        <v>10</v>
      </c>
      <c r="CE17" s="163"/>
      <c r="CF17" s="163"/>
      <c r="CG17" s="164"/>
      <c r="CH17" s="38"/>
      <c r="CI17" s="162" t="s">
        <v>10</v>
      </c>
      <c r="CJ17" s="163"/>
      <c r="CK17" s="163"/>
      <c r="CL17" s="164"/>
      <c r="CM17" s="38"/>
      <c r="CN17" s="162" t="s">
        <v>10</v>
      </c>
      <c r="CO17" s="163"/>
      <c r="CP17" s="163"/>
      <c r="CQ17" s="164"/>
      <c r="CR17" s="38"/>
      <c r="CS17" s="162" t="s">
        <v>10</v>
      </c>
      <c r="CT17" s="163"/>
      <c r="CU17" s="163"/>
      <c r="CV17" s="164"/>
      <c r="CW17" s="38"/>
      <c r="CX17" s="162" t="s">
        <v>10</v>
      </c>
      <c r="CY17" s="163"/>
      <c r="CZ17" s="163"/>
      <c r="DA17" s="164"/>
      <c r="DC17" s="35"/>
    </row>
    <row r="18" spans="3:107" ht="4.5" customHeight="1" x14ac:dyDescent="0.3">
      <c r="C18" s="33"/>
      <c r="G18" s="41"/>
      <c r="H18" s="41"/>
      <c r="I18" s="41"/>
      <c r="J18" s="41"/>
      <c r="K18" s="38"/>
      <c r="L18" s="41"/>
      <c r="M18" s="41"/>
      <c r="N18" s="41"/>
      <c r="O18" s="41"/>
      <c r="P18" s="38"/>
      <c r="Q18" s="41"/>
      <c r="R18" s="41"/>
      <c r="S18" s="41"/>
      <c r="T18" s="41"/>
      <c r="U18" s="38"/>
      <c r="V18" s="41"/>
      <c r="W18" s="41"/>
      <c r="X18" s="41"/>
      <c r="Y18" s="41"/>
      <c r="Z18" s="38"/>
      <c r="AA18" s="41"/>
      <c r="AB18" s="41"/>
      <c r="AC18" s="41"/>
      <c r="AD18" s="41"/>
      <c r="AE18" s="38"/>
      <c r="AF18" s="41"/>
      <c r="AG18" s="41"/>
      <c r="AH18" s="41"/>
      <c r="AI18" s="41"/>
      <c r="AJ18" s="38"/>
      <c r="AK18" s="41"/>
      <c r="AL18" s="41"/>
      <c r="AM18" s="41"/>
      <c r="AN18" s="41"/>
      <c r="AO18" s="38"/>
      <c r="AP18" s="41"/>
      <c r="AQ18" s="41"/>
      <c r="AR18" s="41"/>
      <c r="AS18" s="41"/>
      <c r="AT18" s="38"/>
      <c r="AU18" s="41"/>
      <c r="AV18" s="41"/>
      <c r="AW18" s="41"/>
      <c r="AX18" s="41"/>
      <c r="AY18" s="38"/>
      <c r="AZ18" s="41"/>
      <c r="BA18" s="41"/>
      <c r="BB18" s="41"/>
      <c r="BC18" s="41"/>
      <c r="BD18" s="38"/>
      <c r="BE18" s="41"/>
      <c r="BF18" s="41"/>
      <c r="BG18" s="41"/>
      <c r="BH18" s="41"/>
      <c r="BI18" s="38"/>
      <c r="BJ18" s="41"/>
      <c r="BK18" s="41"/>
      <c r="BL18" s="41"/>
      <c r="BM18" s="41"/>
      <c r="BN18" s="38"/>
      <c r="BO18" s="41"/>
      <c r="BP18" s="41"/>
      <c r="BQ18" s="41"/>
      <c r="BR18" s="41"/>
      <c r="BS18" s="38"/>
      <c r="BT18" s="41"/>
      <c r="BU18" s="41"/>
      <c r="BV18" s="41"/>
      <c r="BW18" s="41"/>
      <c r="BX18" s="38"/>
      <c r="BY18" s="41"/>
      <c r="BZ18" s="41"/>
      <c r="CA18" s="41"/>
      <c r="CB18" s="41"/>
      <c r="CC18" s="38"/>
      <c r="CD18" s="41"/>
      <c r="CE18" s="41"/>
      <c r="CF18" s="41"/>
      <c r="CG18" s="41"/>
      <c r="CH18" s="38"/>
      <c r="CI18" s="41"/>
      <c r="CJ18" s="41"/>
      <c r="CK18" s="41"/>
      <c r="CL18" s="41"/>
      <c r="CM18" s="38"/>
      <c r="CN18" s="41"/>
      <c r="CO18" s="41"/>
      <c r="CP18" s="41"/>
      <c r="CQ18" s="41"/>
      <c r="CR18" s="38"/>
      <c r="CS18" s="41"/>
      <c r="CT18" s="41"/>
      <c r="CU18" s="41"/>
      <c r="CV18" s="41"/>
      <c r="CW18" s="38"/>
      <c r="CX18" s="41"/>
      <c r="CY18" s="41"/>
      <c r="CZ18" s="41"/>
      <c r="DA18" s="41"/>
      <c r="DC18" s="35"/>
    </row>
    <row r="19" spans="3:107" ht="14.4" x14ac:dyDescent="0.3">
      <c r="C19" s="33" t="s">
        <v>141</v>
      </c>
      <c r="G19" s="41"/>
      <c r="H19" s="41"/>
      <c r="I19" s="41"/>
      <c r="J19" s="41"/>
      <c r="K19" s="38"/>
      <c r="L19" s="41"/>
      <c r="M19" s="41"/>
      <c r="N19" s="41"/>
      <c r="O19" s="41"/>
      <c r="P19" s="38"/>
      <c r="Q19" s="41"/>
      <c r="R19" s="41"/>
      <c r="S19" s="41"/>
      <c r="T19" s="41"/>
      <c r="U19" s="38"/>
      <c r="V19" s="41"/>
      <c r="W19" s="41"/>
      <c r="X19" s="41"/>
      <c r="Y19" s="41"/>
      <c r="Z19" s="38"/>
      <c r="AA19" s="41"/>
      <c r="AB19" s="41"/>
      <c r="AC19" s="41"/>
      <c r="AD19" s="41"/>
      <c r="AE19" s="38"/>
      <c r="AF19" s="41"/>
      <c r="AG19" s="41"/>
      <c r="AH19" s="41"/>
      <c r="AI19" s="41"/>
      <c r="AJ19" s="38"/>
      <c r="AK19" s="41"/>
      <c r="AL19" s="41"/>
      <c r="AM19" s="41"/>
      <c r="AN19" s="41"/>
      <c r="AO19" s="38"/>
      <c r="AP19" s="41"/>
      <c r="AQ19" s="41"/>
      <c r="AR19" s="41"/>
      <c r="AS19" s="41"/>
      <c r="AT19" s="38"/>
      <c r="AU19" s="41"/>
      <c r="AV19" s="41"/>
      <c r="AW19" s="41"/>
      <c r="AX19" s="41"/>
      <c r="AY19" s="38"/>
      <c r="AZ19" s="41"/>
      <c r="BA19" s="41"/>
      <c r="BB19" s="41"/>
      <c r="BC19" s="41"/>
      <c r="BD19" s="38"/>
      <c r="BE19" s="41"/>
      <c r="BF19" s="41"/>
      <c r="BG19" s="41"/>
      <c r="BH19" s="41"/>
      <c r="BI19" s="38"/>
      <c r="BJ19" s="41"/>
      <c r="BK19" s="41"/>
      <c r="BL19" s="41"/>
      <c r="BM19" s="41"/>
      <c r="BN19" s="38"/>
      <c r="BO19" s="41"/>
      <c r="BP19" s="41"/>
      <c r="BQ19" s="41"/>
      <c r="BR19" s="41"/>
      <c r="BS19" s="38"/>
      <c r="BT19" s="41"/>
      <c r="BU19" s="41"/>
      <c r="BV19" s="41"/>
      <c r="BW19" s="41"/>
      <c r="BX19" s="38"/>
      <c r="BY19" s="41"/>
      <c r="BZ19" s="41"/>
      <c r="CA19" s="41"/>
      <c r="CB19" s="41"/>
      <c r="CC19" s="38"/>
      <c r="CD19" s="41"/>
      <c r="CE19" s="41"/>
      <c r="CF19" s="41"/>
      <c r="CG19" s="41"/>
      <c r="CH19" s="38"/>
      <c r="CI19" s="41"/>
      <c r="CJ19" s="41"/>
      <c r="CK19" s="41"/>
      <c r="CL19" s="41"/>
      <c r="CM19" s="38"/>
      <c r="CN19" s="41"/>
      <c r="CO19" s="41"/>
      <c r="CP19" s="41"/>
      <c r="CQ19" s="41"/>
      <c r="CR19" s="38"/>
      <c r="CS19" s="41"/>
      <c r="CT19" s="41"/>
      <c r="CU19" s="41"/>
      <c r="CV19" s="41"/>
      <c r="CW19" s="38"/>
      <c r="CX19" s="41"/>
      <c r="CY19" s="41"/>
      <c r="CZ19" s="41"/>
      <c r="DA19" s="41"/>
      <c r="DC19" s="35"/>
    </row>
    <row r="20" spans="3:107" ht="14.4" x14ac:dyDescent="0.3">
      <c r="C20" s="32" t="s">
        <v>142</v>
      </c>
      <c r="D20" s="32"/>
      <c r="E20" s="33"/>
      <c r="F20" s="33"/>
      <c r="G20" s="143"/>
      <c r="H20" s="144"/>
      <c r="I20" s="144"/>
      <c r="J20" s="145"/>
      <c r="K20" s="38"/>
      <c r="L20" s="143"/>
      <c r="M20" s="144"/>
      <c r="N20" s="144"/>
      <c r="O20" s="145"/>
      <c r="P20" s="38"/>
      <c r="Q20" s="143"/>
      <c r="R20" s="144"/>
      <c r="S20" s="144"/>
      <c r="T20" s="145"/>
      <c r="U20" s="38"/>
      <c r="V20" s="143"/>
      <c r="W20" s="144"/>
      <c r="X20" s="144"/>
      <c r="Y20" s="145"/>
      <c r="Z20" s="38"/>
      <c r="AA20" s="143"/>
      <c r="AB20" s="144"/>
      <c r="AC20" s="144"/>
      <c r="AD20" s="145"/>
      <c r="AE20" s="38"/>
      <c r="AF20" s="143"/>
      <c r="AG20" s="144"/>
      <c r="AH20" s="144"/>
      <c r="AI20" s="145"/>
      <c r="AJ20" s="38"/>
      <c r="AK20" s="143"/>
      <c r="AL20" s="144"/>
      <c r="AM20" s="144"/>
      <c r="AN20" s="145"/>
      <c r="AO20" s="38"/>
      <c r="AP20" s="143"/>
      <c r="AQ20" s="144"/>
      <c r="AR20" s="144"/>
      <c r="AS20" s="145"/>
      <c r="AT20" s="38"/>
      <c r="AU20" s="143"/>
      <c r="AV20" s="144"/>
      <c r="AW20" s="144"/>
      <c r="AX20" s="145"/>
      <c r="AY20" s="38"/>
      <c r="AZ20" s="143"/>
      <c r="BA20" s="144"/>
      <c r="BB20" s="144"/>
      <c r="BC20" s="145"/>
      <c r="BD20" s="38"/>
      <c r="BE20" s="143"/>
      <c r="BF20" s="144"/>
      <c r="BG20" s="144"/>
      <c r="BH20" s="145"/>
      <c r="BI20" s="38"/>
      <c r="BJ20" s="143"/>
      <c r="BK20" s="144"/>
      <c r="BL20" s="144"/>
      <c r="BM20" s="145"/>
      <c r="BN20" s="38"/>
      <c r="BO20" s="143"/>
      <c r="BP20" s="144"/>
      <c r="BQ20" s="144"/>
      <c r="BR20" s="145"/>
      <c r="BS20" s="38"/>
      <c r="BT20" s="143"/>
      <c r="BU20" s="144"/>
      <c r="BV20" s="144"/>
      <c r="BW20" s="145"/>
      <c r="BX20" s="38"/>
      <c r="BY20" s="143"/>
      <c r="BZ20" s="144"/>
      <c r="CA20" s="144"/>
      <c r="CB20" s="145"/>
      <c r="CC20" s="38"/>
      <c r="CD20" s="143"/>
      <c r="CE20" s="144"/>
      <c r="CF20" s="144"/>
      <c r="CG20" s="145"/>
      <c r="CH20" s="38"/>
      <c r="CI20" s="143"/>
      <c r="CJ20" s="144"/>
      <c r="CK20" s="144"/>
      <c r="CL20" s="145"/>
      <c r="CM20" s="38"/>
      <c r="CN20" s="143"/>
      <c r="CO20" s="144"/>
      <c r="CP20" s="144"/>
      <c r="CQ20" s="145"/>
      <c r="CR20" s="38"/>
      <c r="CS20" s="143"/>
      <c r="CT20" s="144"/>
      <c r="CU20" s="144"/>
      <c r="CV20" s="145"/>
      <c r="CW20" s="38"/>
      <c r="CX20" s="143"/>
      <c r="CY20" s="144"/>
      <c r="CZ20" s="144"/>
      <c r="DA20" s="145"/>
      <c r="DC20" s="35"/>
    </row>
    <row r="21" spans="3:107" ht="6" customHeight="1" x14ac:dyDescent="0.3">
      <c r="C21" s="33"/>
      <c r="D21" s="33"/>
      <c r="E21" s="33"/>
      <c r="F21" s="33"/>
      <c r="G21" s="41"/>
      <c r="H21" s="41"/>
      <c r="I21" s="41"/>
      <c r="J21" s="41"/>
      <c r="K21" s="38"/>
      <c r="L21" s="41"/>
      <c r="M21" s="41"/>
      <c r="N21" s="41"/>
      <c r="O21" s="41"/>
      <c r="P21" s="38"/>
      <c r="Q21" s="41"/>
      <c r="R21" s="41"/>
      <c r="S21" s="41"/>
      <c r="T21" s="41"/>
      <c r="U21" s="38"/>
      <c r="V21" s="41"/>
      <c r="W21" s="41"/>
      <c r="X21" s="41"/>
      <c r="Y21" s="41"/>
      <c r="Z21" s="38"/>
      <c r="AA21" s="41"/>
      <c r="AB21" s="41"/>
      <c r="AC21" s="41"/>
      <c r="AD21" s="41"/>
      <c r="AE21" s="38"/>
      <c r="AF21" s="41"/>
      <c r="AG21" s="41"/>
      <c r="AH21" s="41"/>
      <c r="AI21" s="41"/>
      <c r="AJ21" s="38"/>
      <c r="AK21" s="41"/>
      <c r="AL21" s="41"/>
      <c r="AM21" s="41"/>
      <c r="AN21" s="41"/>
      <c r="AO21" s="38"/>
      <c r="AP21" s="41"/>
      <c r="AQ21" s="41"/>
      <c r="AR21" s="41"/>
      <c r="AS21" s="41"/>
      <c r="AT21" s="38"/>
      <c r="AU21" s="41"/>
      <c r="AV21" s="41"/>
      <c r="AW21" s="41"/>
      <c r="AX21" s="41"/>
      <c r="AY21" s="38"/>
      <c r="AZ21" s="41"/>
      <c r="BA21" s="41"/>
      <c r="BB21" s="41"/>
      <c r="BC21" s="41"/>
      <c r="BD21" s="38"/>
      <c r="BE21" s="41"/>
      <c r="BF21" s="41"/>
      <c r="BG21" s="41"/>
      <c r="BH21" s="41"/>
      <c r="BI21" s="38"/>
      <c r="BJ21" s="41"/>
      <c r="BK21" s="41"/>
      <c r="BL21" s="41"/>
      <c r="BM21" s="41"/>
      <c r="BN21" s="38"/>
      <c r="BO21" s="41"/>
      <c r="BP21" s="41"/>
      <c r="BQ21" s="41"/>
      <c r="BR21" s="41"/>
      <c r="BS21" s="38"/>
      <c r="BT21" s="41"/>
      <c r="BU21" s="41"/>
      <c r="BV21" s="41"/>
      <c r="BW21" s="41"/>
      <c r="BX21" s="38"/>
      <c r="BY21" s="41"/>
      <c r="BZ21" s="41"/>
      <c r="CA21" s="41"/>
      <c r="CB21" s="41"/>
      <c r="CC21" s="38"/>
      <c r="CD21" s="41"/>
      <c r="CE21" s="41"/>
      <c r="CF21" s="41"/>
      <c r="CG21" s="41"/>
      <c r="CH21" s="38"/>
      <c r="CI21" s="41"/>
      <c r="CJ21" s="41"/>
      <c r="CK21" s="41"/>
      <c r="CL21" s="41"/>
      <c r="CM21" s="38"/>
      <c r="CN21" s="41"/>
      <c r="CO21" s="41"/>
      <c r="CP21" s="41"/>
      <c r="CQ21" s="41"/>
      <c r="CR21" s="38"/>
      <c r="CS21" s="41"/>
      <c r="CT21" s="41"/>
      <c r="CU21" s="41"/>
      <c r="CV21" s="41"/>
      <c r="CW21" s="38"/>
      <c r="CX21" s="41"/>
      <c r="CY21" s="41"/>
      <c r="CZ21" s="41"/>
      <c r="DA21" s="41"/>
      <c r="DC21" s="35"/>
    </row>
    <row r="22" spans="3:107" ht="14.4" x14ac:dyDescent="0.3">
      <c r="C22" s="42" t="str">
        <f>IF(COUNTIF(G20:DA20,"Yes")&gt;0,"ETS Permit ID (For example for England:  UK-E-IN-12345)","")</f>
        <v/>
      </c>
      <c r="G22" s="159"/>
      <c r="H22" s="160"/>
      <c r="I22" s="160"/>
      <c r="J22" s="161"/>
      <c r="K22" s="38"/>
      <c r="L22" s="159"/>
      <c r="M22" s="160"/>
      <c r="N22" s="160"/>
      <c r="O22" s="161"/>
      <c r="P22" s="38"/>
      <c r="Q22" s="159"/>
      <c r="R22" s="160"/>
      <c r="S22" s="160"/>
      <c r="T22" s="161"/>
      <c r="U22" s="38"/>
      <c r="V22" s="159"/>
      <c r="W22" s="160"/>
      <c r="X22" s="160"/>
      <c r="Y22" s="161"/>
      <c r="Z22" s="38"/>
      <c r="AA22" s="159"/>
      <c r="AB22" s="160"/>
      <c r="AC22" s="160"/>
      <c r="AD22" s="161"/>
      <c r="AE22" s="38"/>
      <c r="AF22" s="159"/>
      <c r="AG22" s="160"/>
      <c r="AH22" s="160"/>
      <c r="AI22" s="161"/>
      <c r="AJ22" s="38"/>
      <c r="AK22" s="159"/>
      <c r="AL22" s="160"/>
      <c r="AM22" s="160"/>
      <c r="AN22" s="161"/>
      <c r="AO22" s="38"/>
      <c r="AP22" s="159"/>
      <c r="AQ22" s="160"/>
      <c r="AR22" s="160"/>
      <c r="AS22" s="161"/>
      <c r="AT22" s="38"/>
      <c r="AU22" s="159"/>
      <c r="AV22" s="160"/>
      <c r="AW22" s="160"/>
      <c r="AX22" s="161"/>
      <c r="AY22" s="38"/>
      <c r="AZ22" s="159"/>
      <c r="BA22" s="160"/>
      <c r="BB22" s="160"/>
      <c r="BC22" s="161"/>
      <c r="BD22" s="38"/>
      <c r="BE22" s="159"/>
      <c r="BF22" s="160"/>
      <c r="BG22" s="160"/>
      <c r="BH22" s="161"/>
      <c r="BI22" s="38"/>
      <c r="BJ22" s="159"/>
      <c r="BK22" s="160"/>
      <c r="BL22" s="160"/>
      <c r="BM22" s="161"/>
      <c r="BN22" s="38"/>
      <c r="BO22" s="159"/>
      <c r="BP22" s="160"/>
      <c r="BQ22" s="160"/>
      <c r="BR22" s="161"/>
      <c r="BS22" s="38"/>
      <c r="BT22" s="159"/>
      <c r="BU22" s="160"/>
      <c r="BV22" s="160"/>
      <c r="BW22" s="161"/>
      <c r="BX22" s="38"/>
      <c r="BY22" s="159"/>
      <c r="BZ22" s="160"/>
      <c r="CA22" s="160"/>
      <c r="CB22" s="161"/>
      <c r="CC22" s="38"/>
      <c r="CD22" s="159"/>
      <c r="CE22" s="160"/>
      <c r="CF22" s="160"/>
      <c r="CG22" s="161"/>
      <c r="CH22" s="38"/>
      <c r="CI22" s="159"/>
      <c r="CJ22" s="160"/>
      <c r="CK22" s="160"/>
      <c r="CL22" s="161"/>
      <c r="CM22" s="38"/>
      <c r="CN22" s="159"/>
      <c r="CO22" s="160"/>
      <c r="CP22" s="160"/>
      <c r="CQ22" s="161"/>
      <c r="CR22" s="38"/>
      <c r="CS22" s="159"/>
      <c r="CT22" s="160"/>
      <c r="CU22" s="160"/>
      <c r="CV22" s="161"/>
      <c r="CW22" s="38"/>
      <c r="CX22" s="159"/>
      <c r="CY22" s="160"/>
      <c r="CZ22" s="160"/>
      <c r="DA22" s="161"/>
      <c r="DC22" s="35"/>
    </row>
    <row r="23" spans="3:107" ht="14.4" x14ac:dyDescent="0.3">
      <c r="C23" s="42" t="str">
        <f>IF(COUNTIF(G20:DA20,"Yes")&gt;0,"NAP ID","")</f>
        <v/>
      </c>
      <c r="G23" s="156"/>
      <c r="H23" s="157"/>
      <c r="I23" s="157"/>
      <c r="J23" s="158"/>
      <c r="K23" s="38"/>
      <c r="L23" s="156"/>
      <c r="M23" s="157"/>
      <c r="N23" s="157"/>
      <c r="O23" s="158"/>
      <c r="P23" s="38"/>
      <c r="Q23" s="156"/>
      <c r="R23" s="157"/>
      <c r="S23" s="157"/>
      <c r="T23" s="158"/>
      <c r="U23" s="38"/>
      <c r="V23" s="156"/>
      <c r="W23" s="157"/>
      <c r="X23" s="157"/>
      <c r="Y23" s="158"/>
      <c r="Z23" s="38"/>
      <c r="AA23" s="156"/>
      <c r="AB23" s="157"/>
      <c r="AC23" s="157"/>
      <c r="AD23" s="158"/>
      <c r="AE23" s="38"/>
      <c r="AF23" s="156"/>
      <c r="AG23" s="157"/>
      <c r="AH23" s="157"/>
      <c r="AI23" s="158"/>
      <c r="AJ23" s="38"/>
      <c r="AK23" s="156"/>
      <c r="AL23" s="157"/>
      <c r="AM23" s="157"/>
      <c r="AN23" s="158"/>
      <c r="AO23" s="38"/>
      <c r="AP23" s="156"/>
      <c r="AQ23" s="157"/>
      <c r="AR23" s="157"/>
      <c r="AS23" s="158"/>
      <c r="AT23" s="38"/>
      <c r="AU23" s="156"/>
      <c r="AV23" s="157"/>
      <c r="AW23" s="157"/>
      <c r="AX23" s="158"/>
      <c r="AY23" s="38"/>
      <c r="AZ23" s="156"/>
      <c r="BA23" s="157"/>
      <c r="BB23" s="157"/>
      <c r="BC23" s="158"/>
      <c r="BD23" s="38"/>
      <c r="BE23" s="156"/>
      <c r="BF23" s="157"/>
      <c r="BG23" s="157"/>
      <c r="BH23" s="158"/>
      <c r="BI23" s="38"/>
      <c r="BJ23" s="156"/>
      <c r="BK23" s="157"/>
      <c r="BL23" s="157"/>
      <c r="BM23" s="158"/>
      <c r="BN23" s="38"/>
      <c r="BO23" s="156"/>
      <c r="BP23" s="157"/>
      <c r="BQ23" s="157"/>
      <c r="BR23" s="158"/>
      <c r="BS23" s="38"/>
      <c r="BT23" s="156"/>
      <c r="BU23" s="157"/>
      <c r="BV23" s="157"/>
      <c r="BW23" s="158"/>
      <c r="BX23" s="38"/>
      <c r="BY23" s="156"/>
      <c r="BZ23" s="157"/>
      <c r="CA23" s="157"/>
      <c r="CB23" s="158"/>
      <c r="CC23" s="38"/>
      <c r="CD23" s="156"/>
      <c r="CE23" s="157"/>
      <c r="CF23" s="157"/>
      <c r="CG23" s="158"/>
      <c r="CH23" s="38"/>
      <c r="CI23" s="156"/>
      <c r="CJ23" s="157"/>
      <c r="CK23" s="157"/>
      <c r="CL23" s="158"/>
      <c r="CM23" s="38"/>
      <c r="CN23" s="156"/>
      <c r="CO23" s="157"/>
      <c r="CP23" s="157"/>
      <c r="CQ23" s="158"/>
      <c r="CR23" s="38"/>
      <c r="CS23" s="156"/>
      <c r="CT23" s="157"/>
      <c r="CU23" s="157"/>
      <c r="CV23" s="158"/>
      <c r="CW23" s="38"/>
      <c r="CX23" s="156"/>
      <c r="CY23" s="157"/>
      <c r="CZ23" s="157"/>
      <c r="DA23" s="158"/>
      <c r="DC23" s="35"/>
    </row>
    <row r="24" spans="3:107" ht="14.4" x14ac:dyDescent="0.3">
      <c r="C24" s="42" t="str">
        <f>IF(COUNTIF(G20:DA20,"Yes")&gt;0,"Operator Name","")</f>
        <v/>
      </c>
      <c r="G24" s="156"/>
      <c r="H24" s="157"/>
      <c r="I24" s="157"/>
      <c r="J24" s="158"/>
      <c r="K24" s="38"/>
      <c r="L24" s="156"/>
      <c r="M24" s="157"/>
      <c r="N24" s="157"/>
      <c r="O24" s="158"/>
      <c r="P24" s="38"/>
      <c r="Q24" s="156"/>
      <c r="R24" s="157"/>
      <c r="S24" s="157"/>
      <c r="T24" s="158"/>
      <c r="U24" s="38"/>
      <c r="V24" s="156"/>
      <c r="W24" s="157"/>
      <c r="X24" s="157"/>
      <c r="Y24" s="158"/>
      <c r="Z24" s="38"/>
      <c r="AA24" s="156"/>
      <c r="AB24" s="157"/>
      <c r="AC24" s="157"/>
      <c r="AD24" s="158"/>
      <c r="AE24" s="38"/>
      <c r="AF24" s="156"/>
      <c r="AG24" s="157"/>
      <c r="AH24" s="157"/>
      <c r="AI24" s="158"/>
      <c r="AJ24" s="38"/>
      <c r="AK24" s="156"/>
      <c r="AL24" s="157"/>
      <c r="AM24" s="157"/>
      <c r="AN24" s="158"/>
      <c r="AO24" s="38"/>
      <c r="AP24" s="156"/>
      <c r="AQ24" s="157"/>
      <c r="AR24" s="157"/>
      <c r="AS24" s="158"/>
      <c r="AT24" s="38"/>
      <c r="AU24" s="156"/>
      <c r="AV24" s="157"/>
      <c r="AW24" s="157"/>
      <c r="AX24" s="158"/>
      <c r="AY24" s="38"/>
      <c r="AZ24" s="156"/>
      <c r="BA24" s="157"/>
      <c r="BB24" s="157"/>
      <c r="BC24" s="158"/>
      <c r="BD24" s="38"/>
      <c r="BE24" s="156"/>
      <c r="BF24" s="157"/>
      <c r="BG24" s="157"/>
      <c r="BH24" s="158"/>
      <c r="BI24" s="38"/>
      <c r="BJ24" s="156"/>
      <c r="BK24" s="157"/>
      <c r="BL24" s="157"/>
      <c r="BM24" s="158"/>
      <c r="BN24" s="38"/>
      <c r="BO24" s="156"/>
      <c r="BP24" s="157"/>
      <c r="BQ24" s="157"/>
      <c r="BR24" s="158"/>
      <c r="BS24" s="38"/>
      <c r="BT24" s="156"/>
      <c r="BU24" s="157"/>
      <c r="BV24" s="157"/>
      <c r="BW24" s="158"/>
      <c r="BX24" s="38"/>
      <c r="BY24" s="156"/>
      <c r="BZ24" s="157"/>
      <c r="CA24" s="157"/>
      <c r="CB24" s="158"/>
      <c r="CC24" s="38"/>
      <c r="CD24" s="156"/>
      <c r="CE24" s="157"/>
      <c r="CF24" s="157"/>
      <c r="CG24" s="158"/>
      <c r="CH24" s="38"/>
      <c r="CI24" s="156"/>
      <c r="CJ24" s="157"/>
      <c r="CK24" s="157"/>
      <c r="CL24" s="158"/>
      <c r="CM24" s="38"/>
      <c r="CN24" s="156"/>
      <c r="CO24" s="157"/>
      <c r="CP24" s="157"/>
      <c r="CQ24" s="158"/>
      <c r="CR24" s="38"/>
      <c r="CS24" s="156"/>
      <c r="CT24" s="157"/>
      <c r="CU24" s="157"/>
      <c r="CV24" s="158"/>
      <c r="CW24" s="38"/>
      <c r="CX24" s="156"/>
      <c r="CY24" s="157"/>
      <c r="CZ24" s="157"/>
      <c r="DA24" s="158"/>
      <c r="DC24" s="35"/>
    </row>
    <row r="25" spans="3:107" ht="14.4" x14ac:dyDescent="0.3">
      <c r="C25" s="42" t="str">
        <f>IF(COUNTIF(G20:DA20,"Yes")&gt;0,"Installation Name","")</f>
        <v/>
      </c>
      <c r="G25" s="156"/>
      <c r="H25" s="157"/>
      <c r="I25" s="157"/>
      <c r="J25" s="158"/>
      <c r="K25" s="38"/>
      <c r="L25" s="156"/>
      <c r="M25" s="157"/>
      <c r="N25" s="157"/>
      <c r="O25" s="158"/>
      <c r="P25" s="38"/>
      <c r="Q25" s="156"/>
      <c r="R25" s="157"/>
      <c r="S25" s="157"/>
      <c r="T25" s="158"/>
      <c r="U25" s="38"/>
      <c r="V25" s="156"/>
      <c r="W25" s="157"/>
      <c r="X25" s="157"/>
      <c r="Y25" s="158"/>
      <c r="Z25" s="38"/>
      <c r="AA25" s="156"/>
      <c r="AB25" s="157"/>
      <c r="AC25" s="157"/>
      <c r="AD25" s="158"/>
      <c r="AE25" s="38"/>
      <c r="AF25" s="156"/>
      <c r="AG25" s="157"/>
      <c r="AH25" s="157"/>
      <c r="AI25" s="158"/>
      <c r="AJ25" s="38"/>
      <c r="AK25" s="156"/>
      <c r="AL25" s="157"/>
      <c r="AM25" s="157"/>
      <c r="AN25" s="158"/>
      <c r="AO25" s="38"/>
      <c r="AP25" s="156"/>
      <c r="AQ25" s="157"/>
      <c r="AR25" s="157"/>
      <c r="AS25" s="158"/>
      <c r="AT25" s="38"/>
      <c r="AU25" s="156"/>
      <c r="AV25" s="157"/>
      <c r="AW25" s="157"/>
      <c r="AX25" s="158"/>
      <c r="AY25" s="38"/>
      <c r="AZ25" s="156"/>
      <c r="BA25" s="157"/>
      <c r="BB25" s="157"/>
      <c r="BC25" s="158"/>
      <c r="BD25" s="38"/>
      <c r="BE25" s="156"/>
      <c r="BF25" s="157"/>
      <c r="BG25" s="157"/>
      <c r="BH25" s="158"/>
      <c r="BI25" s="38"/>
      <c r="BJ25" s="156"/>
      <c r="BK25" s="157"/>
      <c r="BL25" s="157"/>
      <c r="BM25" s="158"/>
      <c r="BN25" s="38"/>
      <c r="BO25" s="156"/>
      <c r="BP25" s="157"/>
      <c r="BQ25" s="157"/>
      <c r="BR25" s="158"/>
      <c r="BS25" s="38"/>
      <c r="BT25" s="156"/>
      <c r="BU25" s="157"/>
      <c r="BV25" s="157"/>
      <c r="BW25" s="158"/>
      <c r="BX25" s="38"/>
      <c r="BY25" s="156"/>
      <c r="BZ25" s="157"/>
      <c r="CA25" s="157"/>
      <c r="CB25" s="158"/>
      <c r="CC25" s="38"/>
      <c r="CD25" s="156"/>
      <c r="CE25" s="157"/>
      <c r="CF25" s="157"/>
      <c r="CG25" s="158"/>
      <c r="CH25" s="38"/>
      <c r="CI25" s="156"/>
      <c r="CJ25" s="157"/>
      <c r="CK25" s="157"/>
      <c r="CL25" s="158"/>
      <c r="CM25" s="38"/>
      <c r="CN25" s="156"/>
      <c r="CO25" s="157"/>
      <c r="CP25" s="157"/>
      <c r="CQ25" s="158"/>
      <c r="CR25" s="38"/>
      <c r="CS25" s="156"/>
      <c r="CT25" s="157"/>
      <c r="CU25" s="157"/>
      <c r="CV25" s="158"/>
      <c r="CW25" s="38"/>
      <c r="CX25" s="156"/>
      <c r="CY25" s="157"/>
      <c r="CZ25" s="157"/>
      <c r="DA25" s="158"/>
      <c r="DC25" s="35"/>
    </row>
    <row r="26" spans="3:107" ht="14.4" x14ac:dyDescent="0.3">
      <c r="C26" s="42" t="str">
        <f>IF(COUNTIF(G20:DA20,"Yes")&gt;0,"Installation postcode","")</f>
        <v/>
      </c>
      <c r="G26" s="153"/>
      <c r="H26" s="154"/>
      <c r="I26" s="154"/>
      <c r="J26" s="155"/>
      <c r="K26" s="38"/>
      <c r="L26" s="153"/>
      <c r="M26" s="154"/>
      <c r="N26" s="154"/>
      <c r="O26" s="155"/>
      <c r="P26" s="38"/>
      <c r="Q26" s="153"/>
      <c r="R26" s="154"/>
      <c r="S26" s="154"/>
      <c r="T26" s="155"/>
      <c r="U26" s="38"/>
      <c r="V26" s="153"/>
      <c r="W26" s="154"/>
      <c r="X26" s="154"/>
      <c r="Y26" s="155"/>
      <c r="Z26" s="38"/>
      <c r="AA26" s="153"/>
      <c r="AB26" s="154"/>
      <c r="AC26" s="154"/>
      <c r="AD26" s="155"/>
      <c r="AE26" s="38"/>
      <c r="AF26" s="153"/>
      <c r="AG26" s="154"/>
      <c r="AH26" s="154"/>
      <c r="AI26" s="155"/>
      <c r="AJ26" s="38"/>
      <c r="AK26" s="153"/>
      <c r="AL26" s="154"/>
      <c r="AM26" s="154"/>
      <c r="AN26" s="155"/>
      <c r="AO26" s="38"/>
      <c r="AP26" s="153"/>
      <c r="AQ26" s="154"/>
      <c r="AR26" s="154"/>
      <c r="AS26" s="155"/>
      <c r="AT26" s="38"/>
      <c r="AU26" s="153"/>
      <c r="AV26" s="154"/>
      <c r="AW26" s="154"/>
      <c r="AX26" s="155"/>
      <c r="AY26" s="38"/>
      <c r="AZ26" s="153"/>
      <c r="BA26" s="154"/>
      <c r="BB26" s="154"/>
      <c r="BC26" s="155"/>
      <c r="BD26" s="38"/>
      <c r="BE26" s="153"/>
      <c r="BF26" s="154"/>
      <c r="BG26" s="154"/>
      <c r="BH26" s="155"/>
      <c r="BI26" s="38"/>
      <c r="BJ26" s="153"/>
      <c r="BK26" s="154"/>
      <c r="BL26" s="154"/>
      <c r="BM26" s="155"/>
      <c r="BN26" s="38"/>
      <c r="BO26" s="153"/>
      <c r="BP26" s="154"/>
      <c r="BQ26" s="154"/>
      <c r="BR26" s="155"/>
      <c r="BS26" s="38"/>
      <c r="BT26" s="153"/>
      <c r="BU26" s="154"/>
      <c r="BV26" s="154"/>
      <c r="BW26" s="155"/>
      <c r="BX26" s="38"/>
      <c r="BY26" s="153"/>
      <c r="BZ26" s="154"/>
      <c r="CA26" s="154"/>
      <c r="CB26" s="155"/>
      <c r="CC26" s="38"/>
      <c r="CD26" s="153"/>
      <c r="CE26" s="154"/>
      <c r="CF26" s="154"/>
      <c r="CG26" s="155"/>
      <c r="CH26" s="38"/>
      <c r="CI26" s="153"/>
      <c r="CJ26" s="154"/>
      <c r="CK26" s="154"/>
      <c r="CL26" s="155"/>
      <c r="CM26" s="38"/>
      <c r="CN26" s="153"/>
      <c r="CO26" s="154"/>
      <c r="CP26" s="154"/>
      <c r="CQ26" s="155"/>
      <c r="CR26" s="38"/>
      <c r="CS26" s="153"/>
      <c r="CT26" s="154"/>
      <c r="CU26" s="154"/>
      <c r="CV26" s="155"/>
      <c r="CW26" s="38"/>
      <c r="CX26" s="153"/>
      <c r="CY26" s="154"/>
      <c r="CZ26" s="154"/>
      <c r="DA26" s="155"/>
      <c r="DC26" s="35"/>
    </row>
    <row r="27" spans="3:107" ht="14.4" x14ac:dyDescent="0.3">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Q27" s="38"/>
      <c r="CR27" s="38"/>
      <c r="CS27" s="38"/>
      <c r="CT27" s="38"/>
      <c r="CU27" s="38"/>
      <c r="CV27" s="38"/>
      <c r="CW27" s="38"/>
      <c r="CX27" s="38"/>
      <c r="CY27" s="38"/>
      <c r="CZ27" s="38"/>
      <c r="DA27" s="38"/>
      <c r="DC27" s="35"/>
    </row>
    <row r="28" spans="3:107" ht="14.4" x14ac:dyDescent="0.3">
      <c r="C28" s="43" t="s">
        <v>28</v>
      </c>
      <c r="G28" s="152" t="s">
        <v>89</v>
      </c>
      <c r="H28" s="152"/>
      <c r="I28" s="152"/>
      <c r="J28" s="152"/>
      <c r="K28" s="38"/>
      <c r="L28" s="152" t="s">
        <v>89</v>
      </c>
      <c r="M28" s="152"/>
      <c r="N28" s="152"/>
      <c r="O28" s="152"/>
      <c r="P28" s="38"/>
      <c r="Q28" s="152" t="s">
        <v>89</v>
      </c>
      <c r="R28" s="152"/>
      <c r="S28" s="152"/>
      <c r="T28" s="152"/>
      <c r="U28" s="38"/>
      <c r="V28" s="152" t="s">
        <v>89</v>
      </c>
      <c r="W28" s="152"/>
      <c r="X28" s="152"/>
      <c r="Y28" s="152"/>
      <c r="Z28" s="38"/>
      <c r="AA28" s="152" t="s">
        <v>89</v>
      </c>
      <c r="AB28" s="152"/>
      <c r="AC28" s="152"/>
      <c r="AD28" s="152"/>
      <c r="AE28" s="38"/>
      <c r="AF28" s="152" t="s">
        <v>89</v>
      </c>
      <c r="AG28" s="152"/>
      <c r="AH28" s="152"/>
      <c r="AI28" s="152"/>
      <c r="AJ28" s="38"/>
      <c r="AK28" s="152" t="s">
        <v>89</v>
      </c>
      <c r="AL28" s="152"/>
      <c r="AM28" s="152"/>
      <c r="AN28" s="152"/>
      <c r="AO28" s="38"/>
      <c r="AP28" s="152" t="s">
        <v>89</v>
      </c>
      <c r="AQ28" s="152"/>
      <c r="AR28" s="152"/>
      <c r="AS28" s="152"/>
      <c r="AT28" s="38"/>
      <c r="AU28" s="152" t="s">
        <v>89</v>
      </c>
      <c r="AV28" s="152"/>
      <c r="AW28" s="152"/>
      <c r="AX28" s="152"/>
      <c r="AY28" s="38"/>
      <c r="AZ28" s="152" t="s">
        <v>89</v>
      </c>
      <c r="BA28" s="152"/>
      <c r="BB28" s="152"/>
      <c r="BC28" s="152"/>
      <c r="BD28" s="38"/>
      <c r="BE28" s="152" t="s">
        <v>89</v>
      </c>
      <c r="BF28" s="152"/>
      <c r="BG28" s="152"/>
      <c r="BH28" s="152"/>
      <c r="BI28" s="38"/>
      <c r="BJ28" s="152" t="s">
        <v>89</v>
      </c>
      <c r="BK28" s="152"/>
      <c r="BL28" s="152"/>
      <c r="BM28" s="152"/>
      <c r="BN28" s="38"/>
      <c r="BO28" s="152" t="s">
        <v>89</v>
      </c>
      <c r="BP28" s="152"/>
      <c r="BQ28" s="152"/>
      <c r="BR28" s="152"/>
      <c r="BS28" s="38"/>
      <c r="BT28" s="152" t="s">
        <v>89</v>
      </c>
      <c r="BU28" s="152"/>
      <c r="BV28" s="152"/>
      <c r="BW28" s="152"/>
      <c r="BX28" s="38"/>
      <c r="BY28" s="152" t="s">
        <v>89</v>
      </c>
      <c r="BZ28" s="152"/>
      <c r="CA28" s="152"/>
      <c r="CB28" s="152"/>
      <c r="CC28" s="38"/>
      <c r="CD28" s="152" t="s">
        <v>89</v>
      </c>
      <c r="CE28" s="152"/>
      <c r="CF28" s="152"/>
      <c r="CG28" s="152"/>
      <c r="CH28" s="38"/>
      <c r="CI28" s="152" t="s">
        <v>89</v>
      </c>
      <c r="CJ28" s="152"/>
      <c r="CK28" s="152"/>
      <c r="CL28" s="152"/>
      <c r="CM28" s="38"/>
      <c r="CN28" s="152" t="s">
        <v>89</v>
      </c>
      <c r="CO28" s="152"/>
      <c r="CP28" s="152"/>
      <c r="CQ28" s="152"/>
      <c r="CR28" s="38"/>
      <c r="CS28" s="152" t="s">
        <v>89</v>
      </c>
      <c r="CT28" s="152"/>
      <c r="CU28" s="152"/>
      <c r="CV28" s="152"/>
      <c r="CW28" s="38"/>
      <c r="CX28" s="152" t="s">
        <v>89</v>
      </c>
      <c r="CY28" s="152"/>
      <c r="CZ28" s="152"/>
      <c r="DA28" s="152"/>
      <c r="DC28" s="35"/>
    </row>
    <row r="29" spans="3:107" ht="24.75" customHeight="1" x14ac:dyDescent="0.3">
      <c r="C29" s="44" t="s">
        <v>90</v>
      </c>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c r="CW29" s="38"/>
      <c r="CX29" s="38"/>
      <c r="CY29" s="38"/>
      <c r="CZ29" s="38"/>
      <c r="DA29" s="38"/>
      <c r="DC29" s="35"/>
    </row>
    <row r="30" spans="3:107" ht="14.4" x14ac:dyDescent="0.3">
      <c r="C30" s="142" t="s">
        <v>139</v>
      </c>
      <c r="D30" s="142"/>
      <c r="E30" s="142"/>
      <c r="F30" s="45"/>
      <c r="G30" s="143"/>
      <c r="H30" s="144"/>
      <c r="I30" s="144"/>
      <c r="J30" s="145"/>
      <c r="K30" s="38"/>
      <c r="L30" s="143"/>
      <c r="M30" s="144"/>
      <c r="N30" s="144"/>
      <c r="O30" s="145"/>
      <c r="P30" s="38"/>
      <c r="Q30" s="143"/>
      <c r="R30" s="144"/>
      <c r="S30" s="144"/>
      <c r="T30" s="145"/>
      <c r="U30" s="38"/>
      <c r="V30" s="143"/>
      <c r="W30" s="144"/>
      <c r="X30" s="144"/>
      <c r="Y30" s="145"/>
      <c r="Z30" s="38"/>
      <c r="AA30" s="143"/>
      <c r="AB30" s="144"/>
      <c r="AC30" s="144"/>
      <c r="AD30" s="145"/>
      <c r="AE30" s="38"/>
      <c r="AF30" s="143"/>
      <c r="AG30" s="144"/>
      <c r="AH30" s="144"/>
      <c r="AI30" s="145"/>
      <c r="AJ30" s="38"/>
      <c r="AK30" s="143"/>
      <c r="AL30" s="144"/>
      <c r="AM30" s="144"/>
      <c r="AN30" s="145"/>
      <c r="AO30" s="38"/>
      <c r="AP30" s="143"/>
      <c r="AQ30" s="144"/>
      <c r="AR30" s="144"/>
      <c r="AS30" s="145"/>
      <c r="AT30" s="38"/>
      <c r="AU30" s="143"/>
      <c r="AV30" s="144"/>
      <c r="AW30" s="144"/>
      <c r="AX30" s="145"/>
      <c r="AY30" s="38"/>
      <c r="AZ30" s="143"/>
      <c r="BA30" s="144"/>
      <c r="BB30" s="144"/>
      <c r="BC30" s="145"/>
      <c r="BD30" s="38"/>
      <c r="BE30" s="143"/>
      <c r="BF30" s="144"/>
      <c r="BG30" s="144"/>
      <c r="BH30" s="145"/>
      <c r="BI30" s="38"/>
      <c r="BJ30" s="143"/>
      <c r="BK30" s="144"/>
      <c r="BL30" s="144"/>
      <c r="BM30" s="145"/>
      <c r="BN30" s="38"/>
      <c r="BO30" s="143"/>
      <c r="BP30" s="144"/>
      <c r="BQ30" s="144"/>
      <c r="BR30" s="145"/>
      <c r="BS30" s="38"/>
      <c r="BT30" s="143"/>
      <c r="BU30" s="144"/>
      <c r="BV30" s="144"/>
      <c r="BW30" s="145"/>
      <c r="BX30" s="38"/>
      <c r="BY30" s="143"/>
      <c r="BZ30" s="144"/>
      <c r="CA30" s="144"/>
      <c r="CB30" s="145"/>
      <c r="CC30" s="38"/>
      <c r="CD30" s="143"/>
      <c r="CE30" s="144"/>
      <c r="CF30" s="144"/>
      <c r="CG30" s="145"/>
      <c r="CH30" s="38"/>
      <c r="CI30" s="143"/>
      <c r="CJ30" s="144"/>
      <c r="CK30" s="144"/>
      <c r="CL30" s="145"/>
      <c r="CM30" s="38"/>
      <c r="CN30" s="143"/>
      <c r="CO30" s="144"/>
      <c r="CP30" s="144"/>
      <c r="CQ30" s="145"/>
      <c r="CR30" s="38"/>
      <c r="CS30" s="143"/>
      <c r="CT30" s="144"/>
      <c r="CU30" s="144"/>
      <c r="CV30" s="145"/>
      <c r="CW30" s="38"/>
      <c r="CX30" s="143"/>
      <c r="CY30" s="144"/>
      <c r="CZ30" s="144"/>
      <c r="DA30" s="145"/>
      <c r="DC30" s="35"/>
    </row>
    <row r="31" spans="3:107" ht="4.5" customHeight="1" x14ac:dyDescent="0.3">
      <c r="C31" s="108"/>
      <c r="D31" s="108"/>
      <c r="E31" s="108"/>
      <c r="F31" s="45"/>
      <c r="G31" s="38"/>
      <c r="H31" s="38"/>
      <c r="I31" s="38"/>
      <c r="J31" s="38"/>
      <c r="K31" s="38"/>
      <c r="L31" s="109"/>
      <c r="M31" s="109"/>
      <c r="N31" s="109"/>
      <c r="O31" s="109"/>
      <c r="P31" s="38"/>
      <c r="Q31" s="109"/>
      <c r="R31" s="109"/>
      <c r="S31" s="109"/>
      <c r="T31" s="109"/>
      <c r="U31" s="38"/>
      <c r="V31" s="109"/>
      <c r="W31" s="109"/>
      <c r="X31" s="109"/>
      <c r="Y31" s="109"/>
      <c r="Z31" s="38"/>
      <c r="AA31" s="109"/>
      <c r="AB31" s="109"/>
      <c r="AC31" s="109"/>
      <c r="AD31" s="109"/>
      <c r="AE31" s="38"/>
      <c r="AF31" s="109"/>
      <c r="AG31" s="109"/>
      <c r="AH31" s="109"/>
      <c r="AI31" s="109"/>
      <c r="AJ31" s="38"/>
      <c r="AK31" s="109"/>
      <c r="AL31" s="109"/>
      <c r="AM31" s="109"/>
      <c r="AN31" s="109"/>
      <c r="AO31" s="38"/>
      <c r="AP31" s="109"/>
      <c r="AQ31" s="109"/>
      <c r="AR31" s="109"/>
      <c r="AS31" s="109"/>
      <c r="AT31" s="38"/>
      <c r="AU31" s="109"/>
      <c r="AV31" s="109"/>
      <c r="AW31" s="109"/>
      <c r="AX31" s="109"/>
      <c r="AY31" s="38"/>
      <c r="AZ31" s="109"/>
      <c r="BA31" s="109"/>
      <c r="BB31" s="109"/>
      <c r="BC31" s="109"/>
      <c r="BD31" s="38"/>
      <c r="BE31" s="109"/>
      <c r="BF31" s="109"/>
      <c r="BG31" s="109"/>
      <c r="BH31" s="109"/>
      <c r="BI31" s="38"/>
      <c r="BJ31" s="109"/>
      <c r="BK31" s="109"/>
      <c r="BL31" s="109"/>
      <c r="BM31" s="109"/>
      <c r="BN31" s="38"/>
      <c r="BO31" s="109"/>
      <c r="BP31" s="109"/>
      <c r="BQ31" s="109"/>
      <c r="BR31" s="109"/>
      <c r="BS31" s="38"/>
      <c r="BT31" s="109"/>
      <c r="BU31" s="109"/>
      <c r="BV31" s="109"/>
      <c r="BW31" s="109"/>
      <c r="BX31" s="38"/>
      <c r="BY31" s="109"/>
      <c r="BZ31" s="109"/>
      <c r="CA31" s="109"/>
      <c r="CB31" s="109"/>
      <c r="CC31" s="38"/>
      <c r="CD31" s="109"/>
      <c r="CE31" s="109"/>
      <c r="CF31" s="109"/>
      <c r="CG31" s="109"/>
      <c r="CH31" s="38"/>
      <c r="CI31" s="109"/>
      <c r="CJ31" s="109"/>
      <c r="CK31" s="109"/>
      <c r="CL31" s="109"/>
      <c r="CM31" s="38"/>
      <c r="CN31" s="109"/>
      <c r="CO31" s="109"/>
      <c r="CP31" s="109"/>
      <c r="CQ31" s="109"/>
      <c r="CR31" s="38"/>
      <c r="CS31" s="109"/>
      <c r="CT31" s="109"/>
      <c r="CU31" s="109"/>
      <c r="CV31" s="109"/>
      <c r="CW31" s="38"/>
      <c r="CX31" s="109"/>
      <c r="CY31" s="109"/>
      <c r="CZ31" s="109"/>
      <c r="DA31" s="109"/>
      <c r="DC31" s="35"/>
    </row>
    <row r="32" spans="3:107" ht="14.4" x14ac:dyDescent="0.3">
      <c r="C32" s="142" t="s">
        <v>29</v>
      </c>
      <c r="D32" s="142"/>
      <c r="E32" s="142"/>
      <c r="F32" s="45"/>
      <c r="G32" s="143"/>
      <c r="H32" s="144"/>
      <c r="I32" s="144"/>
      <c r="J32" s="145"/>
      <c r="K32" s="38"/>
      <c r="L32" s="109"/>
      <c r="M32" s="109"/>
      <c r="N32" s="109"/>
      <c r="O32" s="109"/>
      <c r="P32" s="38"/>
      <c r="Q32" s="109"/>
      <c r="R32" s="109"/>
      <c r="S32" s="109"/>
      <c r="T32" s="109"/>
      <c r="U32" s="38"/>
      <c r="V32" s="109"/>
      <c r="W32" s="109"/>
      <c r="X32" s="109"/>
      <c r="Y32" s="109"/>
      <c r="Z32" s="38"/>
      <c r="AA32" s="109"/>
      <c r="AB32" s="109"/>
      <c r="AC32" s="109"/>
      <c r="AD32" s="109"/>
      <c r="AE32" s="38"/>
      <c r="AF32" s="109"/>
      <c r="AG32" s="109"/>
      <c r="AH32" s="109"/>
      <c r="AI32" s="109"/>
      <c r="AJ32" s="38"/>
      <c r="AK32" s="109"/>
      <c r="AL32" s="109"/>
      <c r="AM32" s="109"/>
      <c r="AN32" s="109"/>
      <c r="AO32" s="38"/>
      <c r="AP32" s="109"/>
      <c r="AQ32" s="109"/>
      <c r="AR32" s="109"/>
      <c r="AS32" s="109"/>
      <c r="AT32" s="38"/>
      <c r="AU32" s="109"/>
      <c r="AV32" s="109"/>
      <c r="AW32" s="109"/>
      <c r="AX32" s="109"/>
      <c r="AY32" s="38"/>
      <c r="AZ32" s="109"/>
      <c r="BA32" s="109"/>
      <c r="BB32" s="109"/>
      <c r="BC32" s="109"/>
      <c r="BD32" s="38"/>
      <c r="BE32" s="109"/>
      <c r="BF32" s="109"/>
      <c r="BG32" s="109"/>
      <c r="BH32" s="109"/>
      <c r="BI32" s="38"/>
      <c r="BJ32" s="109"/>
      <c r="BK32" s="109"/>
      <c r="BL32" s="109"/>
      <c r="BM32" s="109"/>
      <c r="BN32" s="38"/>
      <c r="BO32" s="109"/>
      <c r="BP32" s="109"/>
      <c r="BQ32" s="109"/>
      <c r="BR32" s="109"/>
      <c r="BS32" s="38"/>
      <c r="BT32" s="109"/>
      <c r="BU32" s="109"/>
      <c r="BV32" s="109"/>
      <c r="BW32" s="109"/>
      <c r="BX32" s="38"/>
      <c r="BY32" s="109"/>
      <c r="BZ32" s="109"/>
      <c r="CA32" s="109"/>
      <c r="CB32" s="109"/>
      <c r="CC32" s="38"/>
      <c r="CD32" s="109"/>
      <c r="CE32" s="109"/>
      <c r="CF32" s="109"/>
      <c r="CG32" s="109"/>
      <c r="CH32" s="38"/>
      <c r="CI32" s="109"/>
      <c r="CJ32" s="109"/>
      <c r="CK32" s="109"/>
      <c r="CL32" s="109"/>
      <c r="CM32" s="38"/>
      <c r="CN32" s="109"/>
      <c r="CO32" s="109"/>
      <c r="CP32" s="109"/>
      <c r="CQ32" s="109"/>
      <c r="CR32" s="38"/>
      <c r="CS32" s="109"/>
      <c r="CT32" s="109"/>
      <c r="CU32" s="109"/>
      <c r="CV32" s="109"/>
      <c r="CW32" s="38"/>
      <c r="CX32" s="109"/>
      <c r="CY32" s="109"/>
      <c r="CZ32" s="109"/>
      <c r="DA32" s="109"/>
      <c r="DC32" s="35"/>
    </row>
    <row r="33" spans="3:107" ht="4.5" customHeight="1" x14ac:dyDescent="0.3">
      <c r="C33" s="46"/>
      <c r="D33" s="47"/>
      <c r="E33" s="47"/>
      <c r="F33" s="45"/>
      <c r="G33" s="48"/>
      <c r="H33" s="48"/>
      <c r="I33" s="48"/>
      <c r="J33" s="48"/>
      <c r="K33" s="49"/>
      <c r="L33" s="48"/>
      <c r="M33" s="48"/>
      <c r="N33" s="48"/>
      <c r="O33" s="48"/>
      <c r="P33" s="38"/>
      <c r="Q33" s="48"/>
      <c r="R33" s="48"/>
      <c r="S33" s="48"/>
      <c r="T33" s="48"/>
      <c r="U33" s="38"/>
      <c r="V33" s="48"/>
      <c r="W33" s="48"/>
      <c r="X33" s="48"/>
      <c r="Y33" s="48"/>
      <c r="Z33" s="38"/>
      <c r="AA33" s="48"/>
      <c r="AB33" s="48"/>
      <c r="AC33" s="48"/>
      <c r="AD33" s="48"/>
      <c r="AE33" s="38"/>
      <c r="AF33" s="48"/>
      <c r="AG33" s="48"/>
      <c r="AH33" s="48"/>
      <c r="AI33" s="48"/>
      <c r="AJ33" s="38"/>
      <c r="AK33" s="48"/>
      <c r="AL33" s="48"/>
      <c r="AM33" s="48"/>
      <c r="AN33" s="48"/>
      <c r="AO33" s="38"/>
      <c r="AP33" s="48"/>
      <c r="AQ33" s="48"/>
      <c r="AR33" s="48"/>
      <c r="AS33" s="48"/>
      <c r="AT33" s="38"/>
      <c r="AU33" s="48"/>
      <c r="AV33" s="48"/>
      <c r="AW33" s="48"/>
      <c r="AX33" s="48"/>
      <c r="AY33" s="38"/>
      <c r="AZ33" s="48"/>
      <c r="BA33" s="48"/>
      <c r="BB33" s="48"/>
      <c r="BC33" s="48"/>
      <c r="BD33" s="38"/>
      <c r="BE33" s="48"/>
      <c r="BF33" s="48"/>
      <c r="BG33" s="48"/>
      <c r="BH33" s="48"/>
      <c r="BI33" s="38"/>
      <c r="BJ33" s="48"/>
      <c r="BK33" s="48"/>
      <c r="BL33" s="48"/>
      <c r="BM33" s="48"/>
      <c r="BN33" s="38"/>
      <c r="BO33" s="48"/>
      <c r="BP33" s="48"/>
      <c r="BQ33" s="48"/>
      <c r="BR33" s="48"/>
      <c r="BS33" s="38"/>
      <c r="BT33" s="48"/>
      <c r="BU33" s="48"/>
      <c r="BV33" s="48"/>
      <c r="BW33" s="48"/>
      <c r="BX33" s="38"/>
      <c r="BY33" s="48"/>
      <c r="BZ33" s="48"/>
      <c r="CA33" s="48"/>
      <c r="CB33" s="48"/>
      <c r="CC33" s="38"/>
      <c r="CD33" s="48"/>
      <c r="CE33" s="48"/>
      <c r="CF33" s="48"/>
      <c r="CG33" s="48"/>
      <c r="CH33" s="38"/>
      <c r="CI33" s="48"/>
      <c r="CJ33" s="48"/>
      <c r="CK33" s="48"/>
      <c r="CL33" s="48"/>
      <c r="CM33" s="38"/>
      <c r="CN33" s="48"/>
      <c r="CO33" s="48"/>
      <c r="CP33" s="48"/>
      <c r="CQ33" s="48"/>
      <c r="CR33" s="38"/>
      <c r="CS33" s="48"/>
      <c r="CT33" s="48"/>
      <c r="CU33" s="48"/>
      <c r="CV33" s="48"/>
      <c r="CW33" s="38"/>
      <c r="CX33" s="48"/>
      <c r="CY33" s="48"/>
      <c r="CZ33" s="48"/>
      <c r="DA33" s="48"/>
      <c r="DC33" s="35"/>
    </row>
    <row r="34" spans="3:107" ht="14.4" x14ac:dyDescent="0.3">
      <c r="C34" s="142" t="s">
        <v>36</v>
      </c>
      <c r="D34" s="142"/>
      <c r="E34" s="142"/>
      <c r="F34" s="45"/>
      <c r="G34" s="143"/>
      <c r="H34" s="144"/>
      <c r="I34" s="144"/>
      <c r="J34" s="145"/>
      <c r="K34" s="38"/>
      <c r="L34" s="143"/>
      <c r="M34" s="144"/>
      <c r="N34" s="144"/>
      <c r="O34" s="145"/>
      <c r="P34" s="38"/>
      <c r="Q34" s="143"/>
      <c r="R34" s="144"/>
      <c r="S34" s="144"/>
      <c r="T34" s="145"/>
      <c r="U34" s="38"/>
      <c r="V34" s="143"/>
      <c r="W34" s="144"/>
      <c r="X34" s="144"/>
      <c r="Y34" s="145"/>
      <c r="Z34" s="38"/>
      <c r="AA34" s="143"/>
      <c r="AB34" s="144"/>
      <c r="AC34" s="144"/>
      <c r="AD34" s="145"/>
      <c r="AE34" s="38"/>
      <c r="AF34" s="143"/>
      <c r="AG34" s="144"/>
      <c r="AH34" s="144"/>
      <c r="AI34" s="145"/>
      <c r="AJ34" s="38"/>
      <c r="AK34" s="143"/>
      <c r="AL34" s="144"/>
      <c r="AM34" s="144"/>
      <c r="AN34" s="145"/>
      <c r="AO34" s="38"/>
      <c r="AP34" s="143"/>
      <c r="AQ34" s="144"/>
      <c r="AR34" s="144"/>
      <c r="AS34" s="145"/>
      <c r="AT34" s="38"/>
      <c r="AU34" s="143"/>
      <c r="AV34" s="144"/>
      <c r="AW34" s="144"/>
      <c r="AX34" s="145"/>
      <c r="AY34" s="38"/>
      <c r="AZ34" s="143"/>
      <c r="BA34" s="144"/>
      <c r="BB34" s="144"/>
      <c r="BC34" s="145"/>
      <c r="BD34" s="38"/>
      <c r="BE34" s="143"/>
      <c r="BF34" s="144"/>
      <c r="BG34" s="144"/>
      <c r="BH34" s="145"/>
      <c r="BI34" s="38"/>
      <c r="BJ34" s="143"/>
      <c r="BK34" s="144"/>
      <c r="BL34" s="144"/>
      <c r="BM34" s="145"/>
      <c r="BN34" s="38"/>
      <c r="BO34" s="143"/>
      <c r="BP34" s="144"/>
      <c r="BQ34" s="144"/>
      <c r="BR34" s="145"/>
      <c r="BS34" s="38"/>
      <c r="BT34" s="143"/>
      <c r="BU34" s="144"/>
      <c r="BV34" s="144"/>
      <c r="BW34" s="145"/>
      <c r="BX34" s="38"/>
      <c r="BY34" s="143"/>
      <c r="BZ34" s="144"/>
      <c r="CA34" s="144"/>
      <c r="CB34" s="145"/>
      <c r="CC34" s="38"/>
      <c r="CD34" s="143"/>
      <c r="CE34" s="144"/>
      <c r="CF34" s="144"/>
      <c r="CG34" s="145"/>
      <c r="CH34" s="38"/>
      <c r="CI34" s="143"/>
      <c r="CJ34" s="144"/>
      <c r="CK34" s="144"/>
      <c r="CL34" s="145"/>
      <c r="CM34" s="38"/>
      <c r="CN34" s="143"/>
      <c r="CO34" s="144"/>
      <c r="CP34" s="144"/>
      <c r="CQ34" s="145"/>
      <c r="CR34" s="38"/>
      <c r="CS34" s="143"/>
      <c r="CT34" s="144"/>
      <c r="CU34" s="144"/>
      <c r="CV34" s="145"/>
      <c r="CW34" s="38"/>
      <c r="CX34" s="143"/>
      <c r="CY34" s="144"/>
      <c r="CZ34" s="144"/>
      <c r="DA34" s="145"/>
      <c r="DC34" s="35"/>
    </row>
    <row r="35" spans="3:107" ht="4.5" customHeight="1" x14ac:dyDescent="0.3">
      <c r="C35" s="50"/>
      <c r="D35" s="51"/>
      <c r="E35" s="51"/>
      <c r="F35" s="45"/>
      <c r="G35" s="48"/>
      <c r="H35" s="48"/>
      <c r="I35" s="48"/>
      <c r="J35" s="48"/>
      <c r="K35" s="49"/>
      <c r="L35" s="48"/>
      <c r="M35" s="48"/>
      <c r="N35" s="48"/>
      <c r="O35" s="48"/>
      <c r="P35" s="38"/>
      <c r="Q35" s="48"/>
      <c r="R35" s="48"/>
      <c r="S35" s="48"/>
      <c r="T35" s="48"/>
      <c r="U35" s="38"/>
      <c r="V35" s="48"/>
      <c r="W35" s="48"/>
      <c r="X35" s="48"/>
      <c r="Y35" s="48"/>
      <c r="Z35" s="38"/>
      <c r="AA35" s="48"/>
      <c r="AB35" s="48"/>
      <c r="AC35" s="48"/>
      <c r="AD35" s="48"/>
      <c r="AE35" s="38"/>
      <c r="AF35" s="48"/>
      <c r="AG35" s="48"/>
      <c r="AH35" s="48"/>
      <c r="AI35" s="48"/>
      <c r="AJ35" s="38"/>
      <c r="AK35" s="48"/>
      <c r="AL35" s="48"/>
      <c r="AM35" s="48"/>
      <c r="AN35" s="48"/>
      <c r="AO35" s="38"/>
      <c r="AP35" s="48"/>
      <c r="AQ35" s="48"/>
      <c r="AR35" s="48"/>
      <c r="AS35" s="48"/>
      <c r="AT35" s="38"/>
      <c r="AU35" s="48"/>
      <c r="AV35" s="48"/>
      <c r="AW35" s="48"/>
      <c r="AX35" s="48"/>
      <c r="AY35" s="38"/>
      <c r="AZ35" s="48"/>
      <c r="BA35" s="48"/>
      <c r="BB35" s="48"/>
      <c r="BC35" s="48"/>
      <c r="BD35" s="38"/>
      <c r="BE35" s="48"/>
      <c r="BF35" s="48"/>
      <c r="BG35" s="48"/>
      <c r="BH35" s="48"/>
      <c r="BI35" s="38"/>
      <c r="BJ35" s="48"/>
      <c r="BK35" s="48"/>
      <c r="BL35" s="48"/>
      <c r="BM35" s="48"/>
      <c r="BN35" s="38"/>
      <c r="BO35" s="48"/>
      <c r="BP35" s="48"/>
      <c r="BQ35" s="48"/>
      <c r="BR35" s="48"/>
      <c r="BS35" s="38"/>
      <c r="BT35" s="48"/>
      <c r="BU35" s="48"/>
      <c r="BV35" s="48"/>
      <c r="BW35" s="48"/>
      <c r="BX35" s="38"/>
      <c r="BY35" s="48"/>
      <c r="BZ35" s="48"/>
      <c r="CA35" s="48"/>
      <c r="CB35" s="48"/>
      <c r="CC35" s="38"/>
      <c r="CD35" s="48"/>
      <c r="CE35" s="48"/>
      <c r="CF35" s="48"/>
      <c r="CG35" s="48"/>
      <c r="CH35" s="38"/>
      <c r="CI35" s="48"/>
      <c r="CJ35" s="48"/>
      <c r="CK35" s="48"/>
      <c r="CL35" s="48"/>
      <c r="CM35" s="38"/>
      <c r="CN35" s="48"/>
      <c r="CO35" s="48"/>
      <c r="CP35" s="48"/>
      <c r="CQ35" s="48"/>
      <c r="CR35" s="38"/>
      <c r="CS35" s="48"/>
      <c r="CT35" s="48"/>
      <c r="CU35" s="48"/>
      <c r="CV35" s="48"/>
      <c r="CW35" s="38"/>
      <c r="CX35" s="48"/>
      <c r="CY35" s="48"/>
      <c r="CZ35" s="48"/>
      <c r="DA35" s="48"/>
      <c r="DC35" s="35"/>
    </row>
    <row r="36" spans="3:107" ht="14.4" x14ac:dyDescent="0.3">
      <c r="C36" s="151" t="s">
        <v>37</v>
      </c>
      <c r="D36" s="151"/>
      <c r="E36" s="151"/>
      <c r="G36" s="143"/>
      <c r="H36" s="144"/>
      <c r="I36" s="144"/>
      <c r="J36" s="145"/>
      <c r="K36" s="38"/>
      <c r="L36" s="143"/>
      <c r="M36" s="144"/>
      <c r="N36" s="144"/>
      <c r="O36" s="145"/>
      <c r="P36" s="38"/>
      <c r="Q36" s="143"/>
      <c r="R36" s="144"/>
      <c r="S36" s="144"/>
      <c r="T36" s="145"/>
      <c r="U36" s="38"/>
      <c r="V36" s="143"/>
      <c r="W36" s="144"/>
      <c r="X36" s="144"/>
      <c r="Y36" s="145"/>
      <c r="Z36" s="38"/>
      <c r="AA36" s="143"/>
      <c r="AB36" s="144"/>
      <c r="AC36" s="144"/>
      <c r="AD36" s="145"/>
      <c r="AE36" s="38"/>
      <c r="AF36" s="143"/>
      <c r="AG36" s="144"/>
      <c r="AH36" s="144"/>
      <c r="AI36" s="145"/>
      <c r="AJ36" s="38"/>
      <c r="AK36" s="143"/>
      <c r="AL36" s="144"/>
      <c r="AM36" s="144"/>
      <c r="AN36" s="145"/>
      <c r="AO36" s="38"/>
      <c r="AP36" s="143"/>
      <c r="AQ36" s="144"/>
      <c r="AR36" s="144"/>
      <c r="AS36" s="145"/>
      <c r="AT36" s="38"/>
      <c r="AU36" s="143"/>
      <c r="AV36" s="144"/>
      <c r="AW36" s="144"/>
      <c r="AX36" s="145"/>
      <c r="AY36" s="38"/>
      <c r="AZ36" s="143"/>
      <c r="BA36" s="144"/>
      <c r="BB36" s="144"/>
      <c r="BC36" s="145"/>
      <c r="BD36" s="38"/>
      <c r="BE36" s="143"/>
      <c r="BF36" s="144"/>
      <c r="BG36" s="144"/>
      <c r="BH36" s="145"/>
      <c r="BI36" s="38"/>
      <c r="BJ36" s="143"/>
      <c r="BK36" s="144"/>
      <c r="BL36" s="144"/>
      <c r="BM36" s="145"/>
      <c r="BN36" s="38"/>
      <c r="BO36" s="143"/>
      <c r="BP36" s="144"/>
      <c r="BQ36" s="144"/>
      <c r="BR36" s="145"/>
      <c r="BS36" s="38"/>
      <c r="BT36" s="143"/>
      <c r="BU36" s="144"/>
      <c r="BV36" s="144"/>
      <c r="BW36" s="145"/>
      <c r="BX36" s="38"/>
      <c r="BY36" s="143"/>
      <c r="BZ36" s="144"/>
      <c r="CA36" s="144"/>
      <c r="CB36" s="145"/>
      <c r="CC36" s="38"/>
      <c r="CD36" s="143"/>
      <c r="CE36" s="144"/>
      <c r="CF36" s="144"/>
      <c r="CG36" s="145"/>
      <c r="CH36" s="38"/>
      <c r="CI36" s="143"/>
      <c r="CJ36" s="144"/>
      <c r="CK36" s="144"/>
      <c r="CL36" s="145"/>
      <c r="CM36" s="38"/>
      <c r="CN36" s="143"/>
      <c r="CO36" s="144"/>
      <c r="CP36" s="144"/>
      <c r="CQ36" s="145"/>
      <c r="CR36" s="38"/>
      <c r="CS36" s="143"/>
      <c r="CT36" s="144"/>
      <c r="CU36" s="144"/>
      <c r="CV36" s="145"/>
      <c r="CW36" s="38"/>
      <c r="CX36" s="143"/>
      <c r="CY36" s="144"/>
      <c r="CZ36" s="144"/>
      <c r="DA36" s="145"/>
      <c r="DC36" s="35"/>
    </row>
    <row r="37" spans="3:107" ht="4.5" customHeight="1" x14ac:dyDescent="0.3">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38"/>
      <c r="BR37" s="38"/>
      <c r="BS37" s="38"/>
      <c r="BT37" s="38"/>
      <c r="BU37" s="38"/>
      <c r="BV37" s="38"/>
      <c r="BW37" s="38"/>
      <c r="BX37" s="38"/>
      <c r="BY37" s="38"/>
      <c r="BZ37" s="38"/>
      <c r="CA37" s="38"/>
      <c r="CB37" s="38"/>
      <c r="CC37" s="38"/>
      <c r="CD37" s="38"/>
      <c r="CE37" s="38"/>
      <c r="CF37" s="38"/>
      <c r="CG37" s="38"/>
      <c r="CH37" s="38"/>
      <c r="CI37" s="38"/>
      <c r="CJ37" s="38"/>
      <c r="CK37" s="38"/>
      <c r="CL37" s="38"/>
      <c r="CM37" s="38"/>
      <c r="CN37" s="38"/>
      <c r="CO37" s="38"/>
      <c r="CP37" s="38"/>
      <c r="CQ37" s="38"/>
      <c r="CR37" s="38"/>
      <c r="CS37" s="38"/>
      <c r="CT37" s="38"/>
      <c r="CU37" s="38"/>
      <c r="CV37" s="38"/>
      <c r="CW37" s="38"/>
      <c r="CX37" s="38"/>
      <c r="CY37" s="38"/>
      <c r="CZ37" s="38"/>
      <c r="DA37" s="38"/>
      <c r="DC37" s="35"/>
    </row>
    <row r="38" spans="3:107" ht="14.4" x14ac:dyDescent="0.3">
      <c r="C38" s="52" t="s">
        <v>38</v>
      </c>
      <c r="G38" s="143"/>
      <c r="H38" s="144"/>
      <c r="I38" s="144"/>
      <c r="J38" s="145"/>
      <c r="K38" s="38"/>
      <c r="L38" s="143"/>
      <c r="M38" s="144"/>
      <c r="N38" s="144"/>
      <c r="O38" s="145"/>
      <c r="P38" s="38"/>
      <c r="Q38" s="143"/>
      <c r="R38" s="144"/>
      <c r="S38" s="144"/>
      <c r="T38" s="145"/>
      <c r="U38" s="38"/>
      <c r="V38" s="143"/>
      <c r="W38" s="144"/>
      <c r="X38" s="144"/>
      <c r="Y38" s="145"/>
      <c r="Z38" s="38"/>
      <c r="AA38" s="143"/>
      <c r="AB38" s="144"/>
      <c r="AC38" s="144"/>
      <c r="AD38" s="145"/>
      <c r="AE38" s="38"/>
      <c r="AF38" s="143"/>
      <c r="AG38" s="144"/>
      <c r="AH38" s="144"/>
      <c r="AI38" s="145"/>
      <c r="AJ38" s="38"/>
      <c r="AK38" s="143"/>
      <c r="AL38" s="144"/>
      <c r="AM38" s="144"/>
      <c r="AN38" s="145"/>
      <c r="AO38" s="38"/>
      <c r="AP38" s="143"/>
      <c r="AQ38" s="144"/>
      <c r="AR38" s="144"/>
      <c r="AS38" s="145"/>
      <c r="AT38" s="38"/>
      <c r="AU38" s="143"/>
      <c r="AV38" s="144"/>
      <c r="AW38" s="144"/>
      <c r="AX38" s="145"/>
      <c r="AY38" s="38"/>
      <c r="AZ38" s="143"/>
      <c r="BA38" s="144"/>
      <c r="BB38" s="144"/>
      <c r="BC38" s="145"/>
      <c r="BD38" s="38"/>
      <c r="BE38" s="143"/>
      <c r="BF38" s="144"/>
      <c r="BG38" s="144"/>
      <c r="BH38" s="145"/>
      <c r="BI38" s="38"/>
      <c r="BJ38" s="143"/>
      <c r="BK38" s="144"/>
      <c r="BL38" s="144"/>
      <c r="BM38" s="145"/>
      <c r="BN38" s="38"/>
      <c r="BO38" s="143"/>
      <c r="BP38" s="144"/>
      <c r="BQ38" s="144"/>
      <c r="BR38" s="145"/>
      <c r="BS38" s="38"/>
      <c r="BT38" s="143"/>
      <c r="BU38" s="144"/>
      <c r="BV38" s="144"/>
      <c r="BW38" s="145"/>
      <c r="BX38" s="38"/>
      <c r="BY38" s="143"/>
      <c r="BZ38" s="144"/>
      <c r="CA38" s="144"/>
      <c r="CB38" s="145"/>
      <c r="CC38" s="38"/>
      <c r="CD38" s="143"/>
      <c r="CE38" s="144"/>
      <c r="CF38" s="144"/>
      <c r="CG38" s="145"/>
      <c r="CH38" s="38"/>
      <c r="CI38" s="143"/>
      <c r="CJ38" s="144"/>
      <c r="CK38" s="144"/>
      <c r="CL38" s="145"/>
      <c r="CM38" s="38"/>
      <c r="CN38" s="143"/>
      <c r="CO38" s="144"/>
      <c r="CP38" s="144"/>
      <c r="CQ38" s="145"/>
      <c r="CR38" s="38"/>
      <c r="CS38" s="143"/>
      <c r="CT38" s="144"/>
      <c r="CU38" s="144"/>
      <c r="CV38" s="145"/>
      <c r="CW38" s="38"/>
      <c r="CX38" s="143"/>
      <c r="CY38" s="144"/>
      <c r="CZ38" s="144"/>
      <c r="DA38" s="145"/>
      <c r="DC38" s="35"/>
    </row>
    <row r="39" spans="3:107" ht="4.5" customHeight="1" x14ac:dyDescent="0.3">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38"/>
      <c r="BR39" s="38"/>
      <c r="BS39" s="38"/>
      <c r="BT39" s="38"/>
      <c r="BU39" s="38"/>
      <c r="BV39" s="38"/>
      <c r="BW39" s="38"/>
      <c r="BX39" s="38"/>
      <c r="BY39" s="38"/>
      <c r="BZ39" s="38"/>
      <c r="CA39" s="38"/>
      <c r="CB39" s="38"/>
      <c r="CC39" s="38"/>
      <c r="CD39" s="38"/>
      <c r="CE39" s="38"/>
      <c r="CF39" s="38"/>
      <c r="CG39" s="38"/>
      <c r="CH39" s="38"/>
      <c r="CI39" s="38"/>
      <c r="CJ39" s="38"/>
      <c r="CK39" s="38"/>
      <c r="CL39" s="38"/>
      <c r="CM39" s="38"/>
      <c r="CN39" s="38"/>
      <c r="CO39" s="38"/>
      <c r="CP39" s="38"/>
      <c r="CQ39" s="38"/>
      <c r="CR39" s="38"/>
      <c r="CS39" s="38"/>
      <c r="CT39" s="38"/>
      <c r="CU39" s="38"/>
      <c r="CV39" s="38"/>
      <c r="CW39" s="38"/>
      <c r="CX39" s="38"/>
      <c r="CY39" s="38"/>
      <c r="CZ39" s="38"/>
      <c r="DA39" s="38"/>
      <c r="DC39" s="35"/>
    </row>
    <row r="40" spans="3:107" ht="14.4" x14ac:dyDescent="0.3">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38"/>
      <c r="BR40" s="38"/>
      <c r="BS40" s="38"/>
      <c r="BT40" s="38"/>
      <c r="BU40" s="38"/>
      <c r="BV40" s="38"/>
      <c r="BW40" s="38"/>
      <c r="BX40" s="38"/>
      <c r="BY40" s="38"/>
      <c r="BZ40" s="38"/>
      <c r="CA40" s="38"/>
      <c r="CB40" s="38"/>
      <c r="CC40" s="38"/>
      <c r="CD40" s="38"/>
      <c r="CE40" s="38"/>
      <c r="CF40" s="38"/>
      <c r="CG40" s="38"/>
      <c r="CH40" s="38"/>
      <c r="CI40" s="38"/>
      <c r="CJ40" s="38"/>
      <c r="CK40" s="38"/>
      <c r="CL40" s="38"/>
      <c r="CM40" s="38"/>
      <c r="CN40" s="38"/>
      <c r="CO40" s="38"/>
      <c r="CP40" s="38"/>
      <c r="CQ40" s="38"/>
      <c r="CR40" s="38"/>
      <c r="CS40" s="38"/>
      <c r="CT40" s="38"/>
      <c r="CU40" s="38"/>
      <c r="CV40" s="38"/>
      <c r="CW40" s="38"/>
      <c r="CX40" s="38"/>
      <c r="CY40" s="38"/>
      <c r="CZ40" s="38"/>
      <c r="DA40" s="38"/>
      <c r="DC40" s="35"/>
    </row>
    <row r="41" spans="3:107" ht="14.4" x14ac:dyDescent="0.3">
      <c r="C41" s="43" t="s">
        <v>30</v>
      </c>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c r="BJ41" s="38"/>
      <c r="BK41" s="38"/>
      <c r="BL41" s="38"/>
      <c r="BM41" s="38"/>
      <c r="BN41" s="38"/>
      <c r="BO41" s="38"/>
      <c r="BP41" s="38"/>
      <c r="BQ41" s="38"/>
      <c r="BR41" s="38"/>
      <c r="BS41" s="38"/>
      <c r="BT41" s="38"/>
      <c r="BU41" s="38"/>
      <c r="BV41" s="38"/>
      <c r="BW41" s="38"/>
      <c r="BX41" s="38"/>
      <c r="BY41" s="38"/>
      <c r="BZ41" s="38"/>
      <c r="CA41" s="38"/>
      <c r="CB41" s="38"/>
      <c r="CC41" s="38"/>
      <c r="CD41" s="38"/>
      <c r="CE41" s="38"/>
      <c r="CF41" s="38"/>
      <c r="CG41" s="38"/>
      <c r="CH41" s="38"/>
      <c r="CI41" s="38"/>
      <c r="CJ41" s="38"/>
      <c r="CK41" s="38"/>
      <c r="CL41" s="38"/>
      <c r="CM41" s="38"/>
      <c r="CN41" s="38"/>
      <c r="CO41" s="38"/>
      <c r="CP41" s="38"/>
      <c r="CQ41" s="38"/>
      <c r="CR41" s="38"/>
      <c r="CS41" s="38"/>
      <c r="CT41" s="38"/>
      <c r="CU41" s="38"/>
      <c r="CV41" s="38"/>
      <c r="CW41" s="38"/>
      <c r="CX41" s="38"/>
      <c r="CY41" s="38"/>
      <c r="CZ41" s="38"/>
      <c r="DA41" s="38"/>
      <c r="DC41" s="35"/>
    </row>
    <row r="42" spans="3:107" ht="6" customHeight="1" x14ac:dyDescent="0.3">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38"/>
      <c r="BR42" s="38"/>
      <c r="BS42" s="38"/>
      <c r="BT42" s="38"/>
      <c r="BU42" s="38"/>
      <c r="BV42" s="38"/>
      <c r="BW42" s="38"/>
      <c r="BX42" s="38"/>
      <c r="BY42" s="38"/>
      <c r="BZ42" s="38"/>
      <c r="CA42" s="38"/>
      <c r="CB42" s="38"/>
      <c r="CC42" s="38"/>
      <c r="CD42" s="38"/>
      <c r="CE42" s="38"/>
      <c r="CF42" s="38"/>
      <c r="CG42" s="38"/>
      <c r="CH42" s="38"/>
      <c r="CI42" s="38"/>
      <c r="CJ42" s="38"/>
      <c r="CK42" s="38"/>
      <c r="CL42" s="38"/>
      <c r="CM42" s="38"/>
      <c r="CN42" s="38"/>
      <c r="CO42" s="38"/>
      <c r="CP42" s="38"/>
      <c r="CQ42" s="38"/>
      <c r="CR42" s="38"/>
      <c r="CS42" s="38"/>
      <c r="CT42" s="38"/>
      <c r="CU42" s="38"/>
      <c r="CV42" s="38"/>
      <c r="CW42" s="38"/>
      <c r="CX42" s="38"/>
      <c r="CY42" s="38"/>
      <c r="CZ42" s="38"/>
      <c r="DA42" s="38"/>
      <c r="DC42" s="35"/>
    </row>
    <row r="43" spans="3:107" ht="14.4" x14ac:dyDescent="0.3">
      <c r="C43" s="147" t="s">
        <v>39</v>
      </c>
      <c r="D43" s="147"/>
      <c r="E43" s="147"/>
      <c r="F43" s="53"/>
      <c r="G43" s="143"/>
      <c r="H43" s="144"/>
      <c r="I43" s="144"/>
      <c r="J43" s="145"/>
      <c r="K43" s="54"/>
      <c r="L43" s="143"/>
      <c r="M43" s="144"/>
      <c r="N43" s="144"/>
      <c r="O43" s="145"/>
      <c r="P43" s="38"/>
      <c r="Q43" s="143"/>
      <c r="R43" s="144"/>
      <c r="S43" s="144"/>
      <c r="T43" s="145"/>
      <c r="U43" s="38"/>
      <c r="V43" s="143"/>
      <c r="W43" s="144"/>
      <c r="X43" s="144"/>
      <c r="Y43" s="145"/>
      <c r="Z43" s="38"/>
      <c r="AA43" s="143"/>
      <c r="AB43" s="144"/>
      <c r="AC43" s="144"/>
      <c r="AD43" s="145"/>
      <c r="AE43" s="38"/>
      <c r="AF43" s="143"/>
      <c r="AG43" s="144"/>
      <c r="AH43" s="144"/>
      <c r="AI43" s="145"/>
      <c r="AJ43" s="38"/>
      <c r="AK43" s="143"/>
      <c r="AL43" s="144"/>
      <c r="AM43" s="144"/>
      <c r="AN43" s="145"/>
      <c r="AO43" s="38"/>
      <c r="AP43" s="143"/>
      <c r="AQ43" s="144"/>
      <c r="AR43" s="144"/>
      <c r="AS43" s="145"/>
      <c r="AT43" s="38"/>
      <c r="AU43" s="143"/>
      <c r="AV43" s="144"/>
      <c r="AW43" s="144"/>
      <c r="AX43" s="145"/>
      <c r="AY43" s="38"/>
      <c r="AZ43" s="143"/>
      <c r="BA43" s="144"/>
      <c r="BB43" s="144"/>
      <c r="BC43" s="145"/>
      <c r="BD43" s="38"/>
      <c r="BE43" s="143"/>
      <c r="BF43" s="144"/>
      <c r="BG43" s="144"/>
      <c r="BH43" s="145"/>
      <c r="BI43" s="38"/>
      <c r="BJ43" s="143"/>
      <c r="BK43" s="144"/>
      <c r="BL43" s="144"/>
      <c r="BM43" s="145"/>
      <c r="BN43" s="38"/>
      <c r="BO43" s="143"/>
      <c r="BP43" s="144"/>
      <c r="BQ43" s="144"/>
      <c r="BR43" s="145"/>
      <c r="BS43" s="38"/>
      <c r="BT43" s="143"/>
      <c r="BU43" s="144"/>
      <c r="BV43" s="144"/>
      <c r="BW43" s="145"/>
      <c r="BX43" s="38"/>
      <c r="BY43" s="143"/>
      <c r="BZ43" s="144"/>
      <c r="CA43" s="144"/>
      <c r="CB43" s="145"/>
      <c r="CC43" s="38"/>
      <c r="CD43" s="143"/>
      <c r="CE43" s="144"/>
      <c r="CF43" s="144"/>
      <c r="CG43" s="145"/>
      <c r="CH43" s="38"/>
      <c r="CI43" s="143"/>
      <c r="CJ43" s="144"/>
      <c r="CK43" s="144"/>
      <c r="CL43" s="145"/>
      <c r="CM43" s="38"/>
      <c r="CN43" s="143"/>
      <c r="CO43" s="144"/>
      <c r="CP43" s="144"/>
      <c r="CQ43" s="145"/>
      <c r="CR43" s="38"/>
      <c r="CS43" s="143"/>
      <c r="CT43" s="144"/>
      <c r="CU43" s="144"/>
      <c r="CV43" s="145"/>
      <c r="CW43" s="38"/>
      <c r="CX43" s="143"/>
      <c r="CY43" s="144"/>
      <c r="CZ43" s="144"/>
      <c r="DA43" s="145"/>
      <c r="DC43" s="35"/>
    </row>
    <row r="44" spans="3:107" ht="6" customHeight="1" x14ac:dyDescent="0.3">
      <c r="C44" s="53"/>
      <c r="D44" s="53"/>
      <c r="E44" s="53"/>
      <c r="F44" s="53"/>
      <c r="G44" s="54"/>
      <c r="H44" s="54"/>
      <c r="I44" s="54"/>
      <c r="J44" s="54"/>
      <c r="K44" s="54"/>
      <c r="L44" s="54"/>
      <c r="M44" s="54"/>
      <c r="N44" s="54"/>
      <c r="O44" s="54"/>
      <c r="P44" s="38"/>
      <c r="Q44" s="54"/>
      <c r="R44" s="54"/>
      <c r="S44" s="54"/>
      <c r="T44" s="54"/>
      <c r="U44" s="38"/>
      <c r="V44" s="54"/>
      <c r="W44" s="54"/>
      <c r="X44" s="54"/>
      <c r="Y44" s="54"/>
      <c r="Z44" s="38"/>
      <c r="AA44" s="54"/>
      <c r="AB44" s="54"/>
      <c r="AC44" s="54"/>
      <c r="AD44" s="54"/>
      <c r="AE44" s="38"/>
      <c r="AF44" s="54"/>
      <c r="AG44" s="54"/>
      <c r="AH44" s="54"/>
      <c r="AI44" s="54"/>
      <c r="AJ44" s="38"/>
      <c r="AK44" s="54"/>
      <c r="AL44" s="54"/>
      <c r="AM44" s="54"/>
      <c r="AN44" s="54"/>
      <c r="AO44" s="38"/>
      <c r="AP44" s="54"/>
      <c r="AQ44" s="54"/>
      <c r="AR44" s="54"/>
      <c r="AS44" s="54"/>
      <c r="AT44" s="38"/>
      <c r="AU44" s="54"/>
      <c r="AV44" s="54"/>
      <c r="AW44" s="54"/>
      <c r="AX44" s="54"/>
      <c r="AY44" s="38"/>
      <c r="AZ44" s="54"/>
      <c r="BA44" s="54"/>
      <c r="BB44" s="54"/>
      <c r="BC44" s="54"/>
      <c r="BD44" s="38"/>
      <c r="BE44" s="54"/>
      <c r="BF44" s="54"/>
      <c r="BG44" s="54"/>
      <c r="BH44" s="54"/>
      <c r="BI44" s="38"/>
      <c r="BJ44" s="54"/>
      <c r="BK44" s="54"/>
      <c r="BL44" s="54"/>
      <c r="BM44" s="54"/>
      <c r="BN44" s="38"/>
      <c r="BO44" s="54"/>
      <c r="BP44" s="54"/>
      <c r="BQ44" s="54"/>
      <c r="BR44" s="54"/>
      <c r="BS44" s="38"/>
      <c r="BT44" s="54"/>
      <c r="BU44" s="54"/>
      <c r="BV44" s="54"/>
      <c r="BW44" s="54"/>
      <c r="BX44" s="38"/>
      <c r="BY44" s="54"/>
      <c r="BZ44" s="54"/>
      <c r="CA44" s="54"/>
      <c r="CB44" s="54"/>
      <c r="CC44" s="38"/>
      <c r="CD44" s="54"/>
      <c r="CE44" s="54"/>
      <c r="CF44" s="54"/>
      <c r="CG44" s="54"/>
      <c r="CH44" s="38"/>
      <c r="CI44" s="54"/>
      <c r="CJ44" s="54"/>
      <c r="CK44" s="54"/>
      <c r="CL44" s="54"/>
      <c r="CM44" s="38"/>
      <c r="CN44" s="54"/>
      <c r="CO44" s="54"/>
      <c r="CP44" s="54"/>
      <c r="CQ44" s="54"/>
      <c r="CR44" s="38"/>
      <c r="CS44" s="54"/>
      <c r="CT44" s="54"/>
      <c r="CU44" s="54"/>
      <c r="CV44" s="54"/>
      <c r="CW44" s="38"/>
      <c r="CX44" s="54"/>
      <c r="CY44" s="54"/>
      <c r="CZ44" s="54"/>
      <c r="DA44" s="54"/>
      <c r="DC44" s="35"/>
    </row>
    <row r="45" spans="3:107" ht="14.4" x14ac:dyDescent="0.3">
      <c r="C45" s="147" t="s">
        <v>40</v>
      </c>
      <c r="D45" s="147"/>
      <c r="E45" s="147"/>
      <c r="G45" s="148"/>
      <c r="H45" s="149"/>
      <c r="I45" s="149"/>
      <c r="J45" s="150"/>
      <c r="K45" s="54"/>
      <c r="L45" s="148"/>
      <c r="M45" s="149"/>
      <c r="N45" s="149"/>
      <c r="O45" s="150"/>
      <c r="P45" s="38"/>
      <c r="Q45" s="148"/>
      <c r="R45" s="149"/>
      <c r="S45" s="149"/>
      <c r="T45" s="150"/>
      <c r="U45" s="38"/>
      <c r="V45" s="148"/>
      <c r="W45" s="149"/>
      <c r="X45" s="149"/>
      <c r="Y45" s="150"/>
      <c r="Z45" s="38"/>
      <c r="AA45" s="148"/>
      <c r="AB45" s="149"/>
      <c r="AC45" s="149"/>
      <c r="AD45" s="150"/>
      <c r="AE45" s="38"/>
      <c r="AF45" s="148"/>
      <c r="AG45" s="149"/>
      <c r="AH45" s="149"/>
      <c r="AI45" s="150"/>
      <c r="AJ45" s="38"/>
      <c r="AK45" s="148"/>
      <c r="AL45" s="149"/>
      <c r="AM45" s="149"/>
      <c r="AN45" s="150"/>
      <c r="AO45" s="38"/>
      <c r="AP45" s="148"/>
      <c r="AQ45" s="149"/>
      <c r="AR45" s="149"/>
      <c r="AS45" s="150"/>
      <c r="AT45" s="38"/>
      <c r="AU45" s="148"/>
      <c r="AV45" s="149"/>
      <c r="AW45" s="149"/>
      <c r="AX45" s="150"/>
      <c r="AY45" s="38"/>
      <c r="AZ45" s="148"/>
      <c r="BA45" s="149"/>
      <c r="BB45" s="149"/>
      <c r="BC45" s="150"/>
      <c r="BD45" s="38"/>
      <c r="BE45" s="148"/>
      <c r="BF45" s="149"/>
      <c r="BG45" s="149"/>
      <c r="BH45" s="150"/>
      <c r="BI45" s="38"/>
      <c r="BJ45" s="148"/>
      <c r="BK45" s="149"/>
      <c r="BL45" s="149"/>
      <c r="BM45" s="150"/>
      <c r="BN45" s="38"/>
      <c r="BO45" s="148"/>
      <c r="BP45" s="149"/>
      <c r="BQ45" s="149"/>
      <c r="BR45" s="150"/>
      <c r="BS45" s="38"/>
      <c r="BT45" s="148"/>
      <c r="BU45" s="149"/>
      <c r="BV45" s="149"/>
      <c r="BW45" s="150"/>
      <c r="BX45" s="38"/>
      <c r="BY45" s="148"/>
      <c r="BZ45" s="149"/>
      <c r="CA45" s="149"/>
      <c r="CB45" s="150"/>
      <c r="CC45" s="38"/>
      <c r="CD45" s="148"/>
      <c r="CE45" s="149"/>
      <c r="CF45" s="149"/>
      <c r="CG45" s="150"/>
      <c r="CH45" s="38"/>
      <c r="CI45" s="148"/>
      <c r="CJ45" s="149"/>
      <c r="CK45" s="149"/>
      <c r="CL45" s="150"/>
      <c r="CM45" s="38"/>
      <c r="CN45" s="148"/>
      <c r="CO45" s="149"/>
      <c r="CP45" s="149"/>
      <c r="CQ45" s="150"/>
      <c r="CR45" s="38"/>
      <c r="CS45" s="148"/>
      <c r="CT45" s="149"/>
      <c r="CU45" s="149"/>
      <c r="CV45" s="150"/>
      <c r="CW45" s="38"/>
      <c r="CX45" s="148"/>
      <c r="CY45" s="149"/>
      <c r="CZ45" s="149"/>
      <c r="DA45" s="150"/>
      <c r="DC45" s="35"/>
    </row>
    <row r="46" spans="3:107" ht="20.25" customHeight="1" x14ac:dyDescent="0.3">
      <c r="C46" s="147"/>
      <c r="D46" s="147"/>
      <c r="E46" s="147"/>
      <c r="G46" s="38"/>
      <c r="H46" s="38"/>
      <c r="I46" s="38"/>
      <c r="J46" s="38"/>
      <c r="K46" s="54"/>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38"/>
      <c r="BR46" s="38"/>
      <c r="BS46" s="38"/>
      <c r="BT46" s="38"/>
      <c r="BU46" s="38"/>
      <c r="BV46" s="38"/>
      <c r="BW46" s="38"/>
      <c r="BX46" s="38"/>
      <c r="BY46" s="38"/>
      <c r="BZ46" s="38"/>
      <c r="CA46" s="38"/>
      <c r="CB46" s="38"/>
      <c r="CC46" s="38"/>
      <c r="CD46" s="38"/>
      <c r="CE46" s="38"/>
      <c r="CF46" s="38"/>
      <c r="CG46" s="38"/>
      <c r="CH46" s="38"/>
      <c r="CI46" s="38"/>
      <c r="CJ46" s="38"/>
      <c r="CK46" s="38"/>
      <c r="CL46" s="38"/>
      <c r="CM46" s="38"/>
      <c r="CN46" s="38"/>
      <c r="CO46" s="38"/>
      <c r="CP46" s="38"/>
      <c r="CQ46" s="38"/>
      <c r="CR46" s="38"/>
      <c r="CS46" s="38"/>
      <c r="CT46" s="38"/>
      <c r="CU46" s="38"/>
      <c r="CV46" s="38"/>
      <c r="CW46" s="38"/>
      <c r="CX46" s="38"/>
      <c r="CY46" s="38"/>
      <c r="CZ46" s="38"/>
      <c r="DA46" s="38"/>
      <c r="DC46" s="35"/>
    </row>
    <row r="47" spans="3:107" ht="14.4" x14ac:dyDescent="0.3">
      <c r="C47" s="147" t="s">
        <v>41</v>
      </c>
      <c r="D47" s="147"/>
      <c r="E47" s="147"/>
      <c r="G47" s="143"/>
      <c r="H47" s="144"/>
      <c r="I47" s="144"/>
      <c r="J47" s="145"/>
      <c r="K47" s="54"/>
      <c r="L47" s="143"/>
      <c r="M47" s="144"/>
      <c r="N47" s="144"/>
      <c r="O47" s="145"/>
      <c r="P47" s="38"/>
      <c r="Q47" s="143"/>
      <c r="R47" s="144"/>
      <c r="S47" s="144"/>
      <c r="T47" s="145"/>
      <c r="U47" s="38"/>
      <c r="V47" s="143"/>
      <c r="W47" s="144"/>
      <c r="X47" s="144"/>
      <c r="Y47" s="145"/>
      <c r="Z47" s="38"/>
      <c r="AA47" s="143"/>
      <c r="AB47" s="144"/>
      <c r="AC47" s="144"/>
      <c r="AD47" s="145"/>
      <c r="AE47" s="38"/>
      <c r="AF47" s="143"/>
      <c r="AG47" s="144"/>
      <c r="AH47" s="144"/>
      <c r="AI47" s="145"/>
      <c r="AJ47" s="38"/>
      <c r="AK47" s="143"/>
      <c r="AL47" s="144"/>
      <c r="AM47" s="144"/>
      <c r="AN47" s="145"/>
      <c r="AO47" s="38"/>
      <c r="AP47" s="143"/>
      <c r="AQ47" s="144"/>
      <c r="AR47" s="144"/>
      <c r="AS47" s="145"/>
      <c r="AT47" s="38"/>
      <c r="AU47" s="143"/>
      <c r="AV47" s="144"/>
      <c r="AW47" s="144"/>
      <c r="AX47" s="145"/>
      <c r="AY47" s="38"/>
      <c r="AZ47" s="143"/>
      <c r="BA47" s="144"/>
      <c r="BB47" s="144"/>
      <c r="BC47" s="145"/>
      <c r="BD47" s="38"/>
      <c r="BE47" s="143"/>
      <c r="BF47" s="144"/>
      <c r="BG47" s="144"/>
      <c r="BH47" s="145"/>
      <c r="BI47" s="38"/>
      <c r="BJ47" s="143"/>
      <c r="BK47" s="144"/>
      <c r="BL47" s="144"/>
      <c r="BM47" s="145"/>
      <c r="BN47" s="38"/>
      <c r="BO47" s="143"/>
      <c r="BP47" s="144"/>
      <c r="BQ47" s="144"/>
      <c r="BR47" s="145"/>
      <c r="BS47" s="38"/>
      <c r="BT47" s="143"/>
      <c r="BU47" s="144"/>
      <c r="BV47" s="144"/>
      <c r="BW47" s="145"/>
      <c r="BX47" s="38"/>
      <c r="BY47" s="143"/>
      <c r="BZ47" s="144"/>
      <c r="CA47" s="144"/>
      <c r="CB47" s="145"/>
      <c r="CC47" s="38"/>
      <c r="CD47" s="143"/>
      <c r="CE47" s="144"/>
      <c r="CF47" s="144"/>
      <c r="CG47" s="145"/>
      <c r="CH47" s="38"/>
      <c r="CI47" s="143"/>
      <c r="CJ47" s="144"/>
      <c r="CK47" s="144"/>
      <c r="CL47" s="145"/>
      <c r="CM47" s="38"/>
      <c r="CN47" s="143"/>
      <c r="CO47" s="144"/>
      <c r="CP47" s="144"/>
      <c r="CQ47" s="145"/>
      <c r="CR47" s="38"/>
      <c r="CS47" s="143"/>
      <c r="CT47" s="144"/>
      <c r="CU47" s="144"/>
      <c r="CV47" s="145"/>
      <c r="CW47" s="38"/>
      <c r="CX47" s="143"/>
      <c r="CY47" s="144"/>
      <c r="CZ47" s="144"/>
      <c r="DA47" s="145"/>
      <c r="DC47" s="35"/>
    </row>
    <row r="48" spans="3:107" ht="14.4" x14ac:dyDescent="0.3">
      <c r="C48" s="147"/>
      <c r="D48" s="147"/>
      <c r="E48" s="147"/>
      <c r="G48" s="38"/>
      <c r="H48" s="38"/>
      <c r="I48" s="38"/>
      <c r="J48" s="38"/>
      <c r="K48" s="54"/>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c r="BJ48" s="38"/>
      <c r="BK48" s="38"/>
      <c r="BL48" s="38"/>
      <c r="BM48" s="38"/>
      <c r="BN48" s="38"/>
      <c r="BO48" s="38"/>
      <c r="BP48" s="38"/>
      <c r="BQ48" s="38"/>
      <c r="BR48" s="38"/>
      <c r="BS48" s="38"/>
      <c r="BT48" s="38"/>
      <c r="BU48" s="38"/>
      <c r="BV48" s="38"/>
      <c r="BW48" s="38"/>
      <c r="BX48" s="38"/>
      <c r="BY48" s="38"/>
      <c r="BZ48" s="38"/>
      <c r="CA48" s="38"/>
      <c r="CB48" s="38"/>
      <c r="CC48" s="38"/>
      <c r="CD48" s="38"/>
      <c r="CE48" s="38"/>
      <c r="CF48" s="38"/>
      <c r="CG48" s="38"/>
      <c r="CH48" s="38"/>
      <c r="CI48" s="38"/>
      <c r="CJ48" s="38"/>
      <c r="CK48" s="38"/>
      <c r="CL48" s="38"/>
      <c r="CM48" s="38"/>
      <c r="CN48" s="38"/>
      <c r="CO48" s="38"/>
      <c r="CP48" s="38"/>
      <c r="CQ48" s="38"/>
      <c r="CR48" s="38"/>
      <c r="CS48" s="38"/>
      <c r="CT48" s="38"/>
      <c r="CU48" s="38"/>
      <c r="CV48" s="38"/>
      <c r="CW48" s="38"/>
      <c r="CX48" s="38"/>
      <c r="CY48" s="38"/>
      <c r="CZ48" s="38"/>
      <c r="DA48" s="38"/>
      <c r="DC48" s="35"/>
    </row>
    <row r="49" spans="3:107" ht="14.4" x14ac:dyDescent="0.3">
      <c r="C49" s="147"/>
      <c r="D49" s="147"/>
      <c r="E49" s="147"/>
      <c r="G49" s="38"/>
      <c r="H49" s="38"/>
      <c r="I49" s="38"/>
      <c r="J49" s="38"/>
      <c r="K49" s="54"/>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c r="BB49" s="38"/>
      <c r="BC49" s="38"/>
      <c r="BD49" s="38"/>
      <c r="BE49" s="38"/>
      <c r="BF49" s="38"/>
      <c r="BG49" s="38"/>
      <c r="BH49" s="38"/>
      <c r="BI49" s="38"/>
      <c r="BJ49" s="38"/>
      <c r="BK49" s="38"/>
      <c r="BL49" s="38"/>
      <c r="BM49" s="38"/>
      <c r="BN49" s="38"/>
      <c r="BO49" s="38"/>
      <c r="BP49" s="38"/>
      <c r="BQ49" s="38"/>
      <c r="BR49" s="38"/>
      <c r="BS49" s="38"/>
      <c r="BT49" s="38"/>
      <c r="BU49" s="38"/>
      <c r="BV49" s="38"/>
      <c r="BW49" s="38"/>
      <c r="BX49" s="38"/>
      <c r="BY49" s="38"/>
      <c r="BZ49" s="38"/>
      <c r="CA49" s="38"/>
      <c r="CB49" s="38"/>
      <c r="CC49" s="38"/>
      <c r="CD49" s="38"/>
      <c r="CE49" s="38"/>
      <c r="CF49" s="38"/>
      <c r="CG49" s="38"/>
      <c r="CH49" s="38"/>
      <c r="CI49" s="38"/>
      <c r="CJ49" s="38"/>
      <c r="CK49" s="38"/>
      <c r="CL49" s="38"/>
      <c r="CM49" s="38"/>
      <c r="CN49" s="38"/>
      <c r="CO49" s="38"/>
      <c r="CP49" s="38"/>
      <c r="CQ49" s="38"/>
      <c r="CR49" s="38"/>
      <c r="CS49" s="38"/>
      <c r="CT49" s="38"/>
      <c r="CU49" s="38"/>
      <c r="CV49" s="38"/>
      <c r="CW49" s="38"/>
      <c r="CX49" s="38"/>
      <c r="CY49" s="38"/>
      <c r="CZ49" s="38"/>
      <c r="DA49" s="38"/>
      <c r="DC49" s="35"/>
    </row>
    <row r="50" spans="3:107" ht="18" x14ac:dyDescent="0.35">
      <c r="C50" s="146" t="s">
        <v>117</v>
      </c>
      <c r="D50" s="146"/>
      <c r="E50" s="146"/>
      <c r="F50" s="55"/>
      <c r="DC50" s="35"/>
    </row>
    <row r="51" spans="3:107" ht="14.4" x14ac:dyDescent="0.3">
      <c r="C51" s="146"/>
      <c r="D51" s="146"/>
      <c r="E51" s="146"/>
      <c r="DC51" s="35"/>
    </row>
    <row r="52" spans="3:107" ht="14.4" x14ac:dyDescent="0.3">
      <c r="DC52" s="35"/>
    </row>
    <row r="53" spans="3:107" ht="14.4" x14ac:dyDescent="0.3">
      <c r="DC53" s="35"/>
    </row>
    <row r="54" spans="3:107" ht="14.4" x14ac:dyDescent="0.3">
      <c r="DC54" s="35"/>
    </row>
    <row r="55" spans="3:107" ht="14.4" x14ac:dyDescent="0.3">
      <c r="DC55" s="35"/>
    </row>
    <row r="56" spans="3:107" ht="14.4" x14ac:dyDescent="0.3">
      <c r="DC56" s="35"/>
    </row>
    <row r="57" spans="3:107" ht="14.4" x14ac:dyDescent="0.3">
      <c r="DC57" s="35"/>
    </row>
    <row r="58" spans="3:107" ht="14.4" x14ac:dyDescent="0.3">
      <c r="DC58" s="35"/>
    </row>
    <row r="59" spans="3:107" ht="14.4" x14ac:dyDescent="0.3">
      <c r="DC59" s="35"/>
    </row>
    <row r="60" spans="3:107" ht="14.4" x14ac:dyDescent="0.3">
      <c r="DC60" s="35"/>
    </row>
    <row r="61" spans="3:107" ht="14.4" x14ac:dyDescent="0.3">
      <c r="DC61" s="35"/>
    </row>
    <row r="62" spans="3:107" ht="14.4" x14ac:dyDescent="0.3">
      <c r="DC62" s="35"/>
    </row>
    <row r="63" spans="3:107" ht="14.4" x14ac:dyDescent="0.3">
      <c r="DC63" s="35"/>
    </row>
    <row r="64" spans="3:107" ht="14.4" x14ac:dyDescent="0.3">
      <c r="DC64" s="35"/>
    </row>
    <row r="65" spans="107:107" ht="14.4" x14ac:dyDescent="0.3">
      <c r="DC65" s="35"/>
    </row>
    <row r="66" spans="107:107" ht="14.4" x14ac:dyDescent="0.3">
      <c r="DC66" s="35"/>
    </row>
    <row r="67" spans="107:107" ht="14.4" x14ac:dyDescent="0.3">
      <c r="DC67" s="35"/>
    </row>
    <row r="68" spans="107:107" ht="14.4" x14ac:dyDescent="0.3">
      <c r="DC68" s="35"/>
    </row>
    <row r="69" spans="107:107" ht="14.4" x14ac:dyDescent="0.3">
      <c r="DC69" s="35"/>
    </row>
    <row r="70" spans="107:107" ht="14.4" x14ac:dyDescent="0.3">
      <c r="DC70" s="35"/>
    </row>
    <row r="71" spans="107:107" ht="14.4" x14ac:dyDescent="0.3">
      <c r="DC71" s="35"/>
    </row>
    <row r="72" spans="107:107" ht="14.4" x14ac:dyDescent="0.3">
      <c r="DC72" s="35"/>
    </row>
    <row r="73" spans="107:107" ht="14.4" x14ac:dyDescent="0.3">
      <c r="DC73" s="35"/>
    </row>
    <row r="74" spans="107:107" ht="14.4" x14ac:dyDescent="0.3">
      <c r="DC74" s="35"/>
    </row>
    <row r="75" spans="107:107" ht="14.4" x14ac:dyDescent="0.3">
      <c r="DC75" s="35"/>
    </row>
    <row r="76" spans="107:107" ht="14.4" x14ac:dyDescent="0.3">
      <c r="DC76" s="35"/>
    </row>
    <row r="77" spans="107:107" ht="14.4" x14ac:dyDescent="0.3">
      <c r="DC77" s="35"/>
    </row>
    <row r="78" spans="107:107" ht="14.4" x14ac:dyDescent="0.3">
      <c r="DC78" s="35"/>
    </row>
    <row r="79" spans="107:107" ht="14.4" x14ac:dyDescent="0.3">
      <c r="DC79" s="35"/>
    </row>
    <row r="80" spans="107:107" ht="14.4" x14ac:dyDescent="0.3">
      <c r="DC80" s="35"/>
    </row>
    <row r="81" spans="107:107" ht="14.4" x14ac:dyDescent="0.3">
      <c r="DC81" s="35"/>
    </row>
    <row r="82" spans="107:107" ht="14.4" x14ac:dyDescent="0.3">
      <c r="DC82" s="35"/>
    </row>
    <row r="83" spans="107:107" ht="14.4" x14ac:dyDescent="0.3">
      <c r="DC83" s="35"/>
    </row>
    <row r="84" spans="107:107" ht="14.4" x14ac:dyDescent="0.3">
      <c r="DC84" s="35"/>
    </row>
    <row r="85" spans="107:107" ht="14.4" x14ac:dyDescent="0.3">
      <c r="DC85" s="35"/>
    </row>
    <row r="86" spans="107:107" ht="14.4" x14ac:dyDescent="0.3">
      <c r="DC86" s="35"/>
    </row>
    <row r="87" spans="107:107" ht="14.4" x14ac:dyDescent="0.3">
      <c r="DC87" s="35"/>
    </row>
    <row r="88" spans="107:107" ht="14.4" x14ac:dyDescent="0.3">
      <c r="DC88" s="35"/>
    </row>
    <row r="89" spans="107:107" ht="14.4" x14ac:dyDescent="0.3">
      <c r="DC89" s="35"/>
    </row>
    <row r="90" spans="107:107" ht="14.4" x14ac:dyDescent="0.3">
      <c r="DC90" s="35"/>
    </row>
    <row r="91" spans="107:107" ht="14.4" x14ac:dyDescent="0.3">
      <c r="DC91" s="35"/>
    </row>
    <row r="92" spans="107:107" ht="14.4" x14ac:dyDescent="0.3">
      <c r="DC92" s="35"/>
    </row>
    <row r="93" spans="107:107" ht="14.4" x14ac:dyDescent="0.3">
      <c r="DC93" s="35"/>
    </row>
    <row r="94" spans="107:107" ht="14.4" x14ac:dyDescent="0.3">
      <c r="DC94" s="35"/>
    </row>
    <row r="95" spans="107:107" ht="14.4" x14ac:dyDescent="0.3">
      <c r="DC95" s="35"/>
    </row>
    <row r="96" spans="107:107" ht="14.4" x14ac:dyDescent="0.3">
      <c r="DC96" s="35"/>
    </row>
    <row r="97" spans="107:107" ht="14.4" x14ac:dyDescent="0.3">
      <c r="DC97" s="35"/>
    </row>
    <row r="98" spans="107:107" ht="14.4" x14ac:dyDescent="0.3">
      <c r="DC98" s="35"/>
    </row>
    <row r="99" spans="107:107" ht="14.4" x14ac:dyDescent="0.3">
      <c r="DC99" s="35"/>
    </row>
    <row r="100" spans="107:107" ht="14.4" x14ac:dyDescent="0.3">
      <c r="DC100" s="35"/>
    </row>
    <row r="101" spans="107:107" ht="14.4" x14ac:dyDescent="0.3">
      <c r="DC101" s="35"/>
    </row>
    <row r="102" spans="107:107" ht="14.4" x14ac:dyDescent="0.3">
      <c r="DC102" s="35"/>
    </row>
    <row r="103" spans="107:107" ht="14.4" x14ac:dyDescent="0.3">
      <c r="DC103" s="35"/>
    </row>
    <row r="104" spans="107:107" ht="14.4" x14ac:dyDescent="0.3">
      <c r="DC104" s="35"/>
    </row>
    <row r="105" spans="107:107" ht="14.4" x14ac:dyDescent="0.3">
      <c r="DC105" s="35"/>
    </row>
    <row r="106" spans="107:107" ht="14.4" x14ac:dyDescent="0.3">
      <c r="DC106" s="35"/>
    </row>
    <row r="107" spans="107:107" ht="14.4" x14ac:dyDescent="0.3">
      <c r="DC107" s="35"/>
    </row>
    <row r="108" spans="107:107" ht="14.4" x14ac:dyDescent="0.3">
      <c r="DC108" s="35"/>
    </row>
    <row r="109" spans="107:107" ht="14.4" x14ac:dyDescent="0.3">
      <c r="DC109" s="35"/>
    </row>
    <row r="110" spans="107:107" ht="14.4" x14ac:dyDescent="0.3">
      <c r="DC110" s="35"/>
    </row>
    <row r="111" spans="107:107" ht="14.4" x14ac:dyDescent="0.3">
      <c r="DC111" s="35"/>
    </row>
    <row r="112" spans="107:107" ht="14.4" x14ac:dyDescent="0.3">
      <c r="DC112" s="35"/>
    </row>
    <row r="113" spans="107:107" ht="14.4" x14ac:dyDescent="0.3">
      <c r="DC113" s="35"/>
    </row>
    <row r="114" spans="107:107" ht="14.4" x14ac:dyDescent="0.3">
      <c r="DC114" s="35"/>
    </row>
    <row r="115" spans="107:107" ht="14.4" x14ac:dyDescent="0.3">
      <c r="DC115" s="35"/>
    </row>
    <row r="116" spans="107:107" ht="14.4" x14ac:dyDescent="0.3">
      <c r="DC116" s="35"/>
    </row>
    <row r="117" spans="107:107" ht="14.4" x14ac:dyDescent="0.3">
      <c r="DC117" s="35"/>
    </row>
    <row r="118" spans="107:107" ht="14.4" x14ac:dyDescent="0.3">
      <c r="DC118" s="35"/>
    </row>
    <row r="119" spans="107:107" ht="14.4" x14ac:dyDescent="0.3">
      <c r="DC119" s="35"/>
    </row>
    <row r="120" spans="107:107" ht="14.4" x14ac:dyDescent="0.3">
      <c r="DC120" s="35"/>
    </row>
    <row r="121" spans="107:107" ht="14.4" x14ac:dyDescent="0.3">
      <c r="DC121" s="35"/>
    </row>
    <row r="122" spans="107:107" ht="14.4" x14ac:dyDescent="0.3">
      <c r="DC122" s="35"/>
    </row>
    <row r="123" spans="107:107" ht="14.4" x14ac:dyDescent="0.3">
      <c r="DC123" s="35"/>
    </row>
    <row r="124" spans="107:107" ht="14.4" x14ac:dyDescent="0.3">
      <c r="DC124" s="35"/>
    </row>
    <row r="125" spans="107:107" ht="14.4" x14ac:dyDescent="0.3">
      <c r="DC125" s="35"/>
    </row>
    <row r="126" spans="107:107" ht="14.4" x14ac:dyDescent="0.3">
      <c r="DC126" s="35"/>
    </row>
    <row r="127" spans="107:107" ht="14.4" x14ac:dyDescent="0.3">
      <c r="DC127" s="35"/>
    </row>
    <row r="128" spans="107:107" ht="14.4" x14ac:dyDescent="0.3">
      <c r="DC128" s="35"/>
    </row>
    <row r="129" spans="107:107" ht="14.4" x14ac:dyDescent="0.3">
      <c r="DC129" s="35"/>
    </row>
    <row r="130" spans="107:107" ht="14.4" x14ac:dyDescent="0.3">
      <c r="DC130" s="35"/>
    </row>
    <row r="131" spans="107:107" ht="14.4" x14ac:dyDescent="0.3">
      <c r="DC131" s="35"/>
    </row>
    <row r="132" spans="107:107" ht="14.4" x14ac:dyDescent="0.3">
      <c r="DC132" s="35"/>
    </row>
    <row r="133" spans="107:107" ht="14.4" x14ac:dyDescent="0.3">
      <c r="DC133" s="35"/>
    </row>
    <row r="134" spans="107:107" ht="14.4" x14ac:dyDescent="0.3">
      <c r="DC134" s="35"/>
    </row>
    <row r="135" spans="107:107" ht="14.4" x14ac:dyDescent="0.3">
      <c r="DC135" s="35"/>
    </row>
    <row r="136" spans="107:107" ht="14.4" x14ac:dyDescent="0.3">
      <c r="DC136" s="35"/>
    </row>
    <row r="137" spans="107:107" ht="14.4" x14ac:dyDescent="0.3">
      <c r="DC137" s="35"/>
    </row>
    <row r="138" spans="107:107" ht="14.4" x14ac:dyDescent="0.3">
      <c r="DC138" s="35"/>
    </row>
    <row r="139" spans="107:107" ht="14.4" x14ac:dyDescent="0.3">
      <c r="DC139" s="35"/>
    </row>
    <row r="140" spans="107:107" ht="14.4" x14ac:dyDescent="0.3">
      <c r="DC140" s="35"/>
    </row>
    <row r="141" spans="107:107" ht="14.4" x14ac:dyDescent="0.3">
      <c r="DC141" s="35"/>
    </row>
    <row r="142" spans="107:107" ht="14.4" x14ac:dyDescent="0.3">
      <c r="DC142" s="35"/>
    </row>
    <row r="143" spans="107:107" ht="14.4" x14ac:dyDescent="0.3">
      <c r="DC143" s="35"/>
    </row>
    <row r="144" spans="107:107" ht="14.4" x14ac:dyDescent="0.3">
      <c r="DC144" s="35"/>
    </row>
    <row r="145" spans="107:107" ht="14.4" x14ac:dyDescent="0.3">
      <c r="DC145" s="35"/>
    </row>
    <row r="146" spans="107:107" ht="14.4" x14ac:dyDescent="0.3">
      <c r="DC146" s="35"/>
    </row>
    <row r="147" spans="107:107" ht="14.4" x14ac:dyDescent="0.3">
      <c r="DC147" s="35"/>
    </row>
    <row r="148" spans="107:107" ht="14.4" x14ac:dyDescent="0.3">
      <c r="DC148" s="35"/>
    </row>
    <row r="149" spans="107:107" ht="14.4" x14ac:dyDescent="0.3">
      <c r="DC149" s="35"/>
    </row>
    <row r="150" spans="107:107" ht="14.4" x14ac:dyDescent="0.3">
      <c r="DC150" s="35"/>
    </row>
    <row r="151" spans="107:107" ht="14.4" x14ac:dyDescent="0.3">
      <c r="DC151" s="35"/>
    </row>
    <row r="152" spans="107:107" ht="14.4" x14ac:dyDescent="0.3">
      <c r="DC152" s="35"/>
    </row>
    <row r="153" spans="107:107" ht="14.4" x14ac:dyDescent="0.3">
      <c r="DC153" s="35"/>
    </row>
    <row r="154" spans="107:107" ht="14.4" x14ac:dyDescent="0.3">
      <c r="DC154" s="35"/>
    </row>
    <row r="155" spans="107:107" ht="14.4" x14ac:dyDescent="0.3">
      <c r="DC155" s="35"/>
    </row>
    <row r="156" spans="107:107" ht="14.4" x14ac:dyDescent="0.3">
      <c r="DC156" s="35"/>
    </row>
    <row r="157" spans="107:107" ht="14.4" x14ac:dyDescent="0.3">
      <c r="DC157" s="35"/>
    </row>
    <row r="158" spans="107:107" ht="14.4" x14ac:dyDescent="0.3">
      <c r="DC158" s="35"/>
    </row>
    <row r="159" spans="107:107" ht="14.4" x14ac:dyDescent="0.3">
      <c r="DC159" s="35"/>
    </row>
    <row r="160" spans="107:107" ht="14.4" x14ac:dyDescent="0.3">
      <c r="DC160" s="35"/>
    </row>
    <row r="161" spans="107:107" ht="14.4" x14ac:dyDescent="0.3">
      <c r="DC161" s="35"/>
    </row>
    <row r="162" spans="107:107" ht="14.4" x14ac:dyDescent="0.3">
      <c r="DC162" s="35"/>
    </row>
    <row r="163" spans="107:107" ht="14.4" x14ac:dyDescent="0.3">
      <c r="DC163" s="35"/>
    </row>
    <row r="164" spans="107:107" ht="14.4" x14ac:dyDescent="0.3">
      <c r="DC164" s="35"/>
    </row>
    <row r="165" spans="107:107" ht="14.4" x14ac:dyDescent="0.3">
      <c r="DC165" s="35"/>
    </row>
    <row r="166" spans="107:107" ht="14.4" x14ac:dyDescent="0.3">
      <c r="DC166" s="35"/>
    </row>
    <row r="167" spans="107:107" ht="14.4" x14ac:dyDescent="0.3">
      <c r="DC167" s="35"/>
    </row>
    <row r="168" spans="107:107" ht="14.4" x14ac:dyDescent="0.3">
      <c r="DC168" s="35"/>
    </row>
    <row r="169" spans="107:107" ht="14.4" x14ac:dyDescent="0.3">
      <c r="DC169" s="35"/>
    </row>
    <row r="170" spans="107:107" ht="14.4" x14ac:dyDescent="0.3">
      <c r="DC170" s="35"/>
    </row>
    <row r="171" spans="107:107" ht="14.4" x14ac:dyDescent="0.3">
      <c r="DC171" s="35"/>
    </row>
    <row r="172" spans="107:107" ht="14.4" x14ac:dyDescent="0.3">
      <c r="DC172" s="35"/>
    </row>
    <row r="173" spans="107:107" ht="14.4" x14ac:dyDescent="0.3">
      <c r="DC173" s="35"/>
    </row>
    <row r="174" spans="107:107" ht="14.4" x14ac:dyDescent="0.3">
      <c r="DC174" s="35"/>
    </row>
    <row r="175" spans="107:107" ht="14.4" x14ac:dyDescent="0.3">
      <c r="DC175" s="35"/>
    </row>
    <row r="176" spans="107:107" ht="14.4" x14ac:dyDescent="0.3">
      <c r="DC176" s="35"/>
    </row>
    <row r="177" spans="107:107" ht="14.4" x14ac:dyDescent="0.3">
      <c r="DC177" s="35"/>
    </row>
    <row r="178" spans="107:107" ht="14.4" x14ac:dyDescent="0.3">
      <c r="DC178" s="35"/>
    </row>
    <row r="179" spans="107:107" ht="14.4" x14ac:dyDescent="0.3">
      <c r="DC179" s="35"/>
    </row>
    <row r="180" spans="107:107" ht="14.4" x14ac:dyDescent="0.3">
      <c r="DC180" s="35"/>
    </row>
    <row r="181" spans="107:107" ht="14.4" x14ac:dyDescent="0.3">
      <c r="DC181" s="35"/>
    </row>
    <row r="182" spans="107:107" ht="14.4" x14ac:dyDescent="0.3">
      <c r="DC182" s="35"/>
    </row>
    <row r="183" spans="107:107" ht="14.4" x14ac:dyDescent="0.3">
      <c r="DC183" s="35"/>
    </row>
    <row r="184" spans="107:107" ht="14.4" x14ac:dyDescent="0.3">
      <c r="DC184" s="35"/>
    </row>
    <row r="185" spans="107:107" ht="14.4" x14ac:dyDescent="0.3">
      <c r="DC185" s="35"/>
    </row>
    <row r="186" spans="107:107" ht="14.4" x14ac:dyDescent="0.3">
      <c r="DC186" s="35"/>
    </row>
    <row r="187" spans="107:107" ht="14.4" x14ac:dyDescent="0.3">
      <c r="DC187" s="35"/>
    </row>
    <row r="188" spans="107:107" ht="14.4" x14ac:dyDescent="0.3">
      <c r="DC188" s="35"/>
    </row>
    <row r="189" spans="107:107" ht="14.4" x14ac:dyDescent="0.3">
      <c r="DC189" s="35"/>
    </row>
    <row r="190" spans="107:107" ht="14.4" x14ac:dyDescent="0.3">
      <c r="DC190" s="35"/>
    </row>
    <row r="191" spans="107:107" ht="14.4" x14ac:dyDescent="0.3">
      <c r="DC191" s="35"/>
    </row>
    <row r="192" spans="107:107" ht="14.4" x14ac:dyDescent="0.3">
      <c r="DC192" s="35"/>
    </row>
    <row r="193" spans="107:107" ht="14.4" x14ac:dyDescent="0.3">
      <c r="DC193" s="35"/>
    </row>
    <row r="194" spans="107:107" ht="14.4" x14ac:dyDescent="0.3">
      <c r="DC194" s="35"/>
    </row>
    <row r="195" spans="107:107" ht="14.4" x14ac:dyDescent="0.3">
      <c r="DC195" s="35"/>
    </row>
    <row r="196" spans="107:107" ht="14.4" x14ac:dyDescent="0.3">
      <c r="DC196" s="35"/>
    </row>
    <row r="197" spans="107:107" ht="14.4" x14ac:dyDescent="0.3">
      <c r="DC197" s="35"/>
    </row>
    <row r="198" spans="107:107" ht="14.4" x14ac:dyDescent="0.3">
      <c r="DC198" s="35"/>
    </row>
    <row r="199" spans="107:107" ht="14.4" x14ac:dyDescent="0.3">
      <c r="DC199" s="35"/>
    </row>
    <row r="200" spans="107:107" ht="14.4" x14ac:dyDescent="0.3">
      <c r="DC200" s="35"/>
    </row>
    <row r="201" spans="107:107" ht="14.4" x14ac:dyDescent="0.3">
      <c r="DC201" s="35"/>
    </row>
    <row r="202" spans="107:107" ht="14.4" x14ac:dyDescent="0.3">
      <c r="DC202" s="35"/>
    </row>
    <row r="203" spans="107:107" ht="14.4" x14ac:dyDescent="0.3">
      <c r="DC203" s="35"/>
    </row>
    <row r="204" spans="107:107" ht="14.4" x14ac:dyDescent="0.3">
      <c r="DC204" s="35"/>
    </row>
    <row r="205" spans="107:107" ht="14.4" x14ac:dyDescent="0.3">
      <c r="DC205" s="35"/>
    </row>
    <row r="206" spans="107:107" ht="14.4" x14ac:dyDescent="0.3">
      <c r="DC206" s="35"/>
    </row>
    <row r="207" spans="107:107" ht="14.4" x14ac:dyDescent="0.3">
      <c r="DC207" s="35"/>
    </row>
    <row r="208" spans="107:107" ht="14.4" x14ac:dyDescent="0.3">
      <c r="DC208" s="35"/>
    </row>
    <row r="209" spans="107:107" ht="14.4" x14ac:dyDescent="0.3">
      <c r="DC209" s="35"/>
    </row>
    <row r="210" spans="107:107" ht="14.4" x14ac:dyDescent="0.3">
      <c r="DC210" s="35"/>
    </row>
    <row r="211" spans="107:107" ht="14.4" x14ac:dyDescent="0.3">
      <c r="DC211" s="35"/>
    </row>
    <row r="212" spans="107:107" ht="14.4" x14ac:dyDescent="0.3">
      <c r="DC212" s="35"/>
    </row>
    <row r="213" spans="107:107" ht="14.4" x14ac:dyDescent="0.3">
      <c r="DC213" s="35"/>
    </row>
    <row r="214" spans="107:107" ht="14.4" x14ac:dyDescent="0.3">
      <c r="DC214" s="35"/>
    </row>
    <row r="215" spans="107:107" ht="14.4" x14ac:dyDescent="0.3">
      <c r="DC215" s="35"/>
    </row>
    <row r="216" spans="107:107" ht="14.4" x14ac:dyDescent="0.3">
      <c r="DC216" s="35"/>
    </row>
    <row r="217" spans="107:107" ht="14.4" hidden="1" x14ac:dyDescent="0.3"/>
    <row r="218" spans="107:107" ht="15" customHeight="1" x14ac:dyDescent="0.3"/>
    <row r="219" spans="107:107" ht="15" customHeight="1" x14ac:dyDescent="0.3"/>
    <row r="220" spans="107:107" ht="15" customHeight="1" x14ac:dyDescent="0.3"/>
    <row r="221" spans="107:107" ht="15" customHeight="1" x14ac:dyDescent="0.3"/>
    <row r="222" spans="107:107" ht="15" customHeight="1" x14ac:dyDescent="0.3"/>
    <row r="223" spans="107:107" ht="15" customHeight="1" x14ac:dyDescent="0.3"/>
  </sheetData>
  <sheetProtection algorithmName="SHA-512" hashValue="6/bty1JQ/WLjkFQMA1ax4ZaPj3yu463fOBfA36E9rKTEBqechlAGrmNoVSmvvb73EJmSzFxm3vpz3rUaO9kpEQ==" saltValue="X2L1+/bMFVJ3gE7xdx+fWA==" spinCount="100000" sheet="1" selectLockedCells="1"/>
  <mergeCells count="432">
    <mergeCell ref="E4:O5"/>
    <mergeCell ref="G7:L7"/>
    <mergeCell ref="G9:J9"/>
    <mergeCell ref="L9:O9"/>
    <mergeCell ref="Q9:T9"/>
    <mergeCell ref="V9:Y9"/>
    <mergeCell ref="CI9:CL9"/>
    <mergeCell ref="CN9:CQ9"/>
    <mergeCell ref="CS9:CV9"/>
    <mergeCell ref="CX9:DA9"/>
    <mergeCell ref="G11:J11"/>
    <mergeCell ref="L11:O11"/>
    <mergeCell ref="Q11:T11"/>
    <mergeCell ref="V11:Y11"/>
    <mergeCell ref="AA11:AD11"/>
    <mergeCell ref="AF11:AI11"/>
    <mergeCell ref="BE9:BH9"/>
    <mergeCell ref="BJ9:BM9"/>
    <mergeCell ref="BO9:BR9"/>
    <mergeCell ref="BT9:BW9"/>
    <mergeCell ref="BY9:CB9"/>
    <mergeCell ref="CD9:CG9"/>
    <mergeCell ref="AA9:AD9"/>
    <mergeCell ref="AF9:AI9"/>
    <mergeCell ref="AK9:AN9"/>
    <mergeCell ref="AP9:AS9"/>
    <mergeCell ref="AU9:AX9"/>
    <mergeCell ref="AZ9:BC9"/>
    <mergeCell ref="CS11:CV11"/>
    <mergeCell ref="CX11:DA11"/>
    <mergeCell ref="BT11:BW11"/>
    <mergeCell ref="BY11:CB11"/>
    <mergeCell ref="CD11:CG11"/>
    <mergeCell ref="G13:J13"/>
    <mergeCell ref="L13:O13"/>
    <mergeCell ref="Q13:T13"/>
    <mergeCell ref="V13:Y13"/>
    <mergeCell ref="AA13:AD13"/>
    <mergeCell ref="AF13:AI13"/>
    <mergeCell ref="AK13:AN13"/>
    <mergeCell ref="AP13:AS13"/>
    <mergeCell ref="BO11:BR11"/>
    <mergeCell ref="CI11:CL11"/>
    <mergeCell ref="CN11:CQ11"/>
    <mergeCell ref="AK11:AN11"/>
    <mergeCell ref="AP11:AS11"/>
    <mergeCell ref="AU11:AX11"/>
    <mergeCell ref="AZ11:BC11"/>
    <mergeCell ref="BE11:BH11"/>
    <mergeCell ref="BJ11:BM11"/>
    <mergeCell ref="CN13:CQ13"/>
    <mergeCell ref="CS13:CV13"/>
    <mergeCell ref="CX13:DA13"/>
    <mergeCell ref="AU13:AX13"/>
    <mergeCell ref="AZ13:BC13"/>
    <mergeCell ref="BE13:BH13"/>
    <mergeCell ref="BJ13:BM13"/>
    <mergeCell ref="BO13:BR13"/>
    <mergeCell ref="BT13:BW13"/>
    <mergeCell ref="C14:E15"/>
    <mergeCell ref="G14:J14"/>
    <mergeCell ref="L14:O14"/>
    <mergeCell ref="Q14:T14"/>
    <mergeCell ref="V14:Y14"/>
    <mergeCell ref="AA14:AD14"/>
    <mergeCell ref="BY13:CB13"/>
    <mergeCell ref="CD13:CG13"/>
    <mergeCell ref="CI13:CL13"/>
    <mergeCell ref="CN14:CQ14"/>
    <mergeCell ref="CS14:CV14"/>
    <mergeCell ref="CX14:DA14"/>
    <mergeCell ref="G15:J15"/>
    <mergeCell ref="L15:O15"/>
    <mergeCell ref="Q15:T15"/>
    <mergeCell ref="V15:Y15"/>
    <mergeCell ref="AA15:AD15"/>
    <mergeCell ref="AF15:AI15"/>
    <mergeCell ref="AK15:AN15"/>
    <mergeCell ref="BJ14:BM14"/>
    <mergeCell ref="BO14:BR14"/>
    <mergeCell ref="BT14:BW14"/>
    <mergeCell ref="BY14:CB14"/>
    <mergeCell ref="CD14:CG14"/>
    <mergeCell ref="CI14:CL14"/>
    <mergeCell ref="AF14:AI14"/>
    <mergeCell ref="AK14:AN14"/>
    <mergeCell ref="AP14:AS14"/>
    <mergeCell ref="AU14:AX14"/>
    <mergeCell ref="AZ14:BC14"/>
    <mergeCell ref="BE14:BH14"/>
    <mergeCell ref="CX15:DA15"/>
    <mergeCell ref="G16:J16"/>
    <mergeCell ref="L16:O16"/>
    <mergeCell ref="Q16:T16"/>
    <mergeCell ref="V16:Y16"/>
    <mergeCell ref="AA16:AD16"/>
    <mergeCell ref="AF16:AI16"/>
    <mergeCell ref="AK16:AN16"/>
    <mergeCell ref="AP16:AS16"/>
    <mergeCell ref="AU16:AX16"/>
    <mergeCell ref="BT15:BW15"/>
    <mergeCell ref="BY15:CB15"/>
    <mergeCell ref="CD15:CG15"/>
    <mergeCell ref="CI15:CL15"/>
    <mergeCell ref="CN15:CQ15"/>
    <mergeCell ref="CS15:CV15"/>
    <mergeCell ref="AP15:AS15"/>
    <mergeCell ref="AU15:AX15"/>
    <mergeCell ref="AZ15:BC15"/>
    <mergeCell ref="BE15:BH15"/>
    <mergeCell ref="BJ15:BM15"/>
    <mergeCell ref="BO15:BR15"/>
    <mergeCell ref="CD16:CG16"/>
    <mergeCell ref="CI16:CL16"/>
    <mergeCell ref="CN16:CQ16"/>
    <mergeCell ref="CS16:CV16"/>
    <mergeCell ref="CX16:DA16"/>
    <mergeCell ref="G17:J17"/>
    <mergeCell ref="L17:O17"/>
    <mergeCell ref="Q17:T17"/>
    <mergeCell ref="V17:Y17"/>
    <mergeCell ref="AA17:AD17"/>
    <mergeCell ref="AZ16:BC16"/>
    <mergeCell ref="BE16:BH16"/>
    <mergeCell ref="BJ16:BM16"/>
    <mergeCell ref="BO16:BR16"/>
    <mergeCell ref="BT16:BW16"/>
    <mergeCell ref="BY16:CB16"/>
    <mergeCell ref="CN17:CQ17"/>
    <mergeCell ref="CS17:CV17"/>
    <mergeCell ref="CX17:DA17"/>
    <mergeCell ref="BT17:BW17"/>
    <mergeCell ref="BY17:CB17"/>
    <mergeCell ref="CD17:CG17"/>
    <mergeCell ref="CI17:CL17"/>
    <mergeCell ref="G20:J20"/>
    <mergeCell ref="L20:O20"/>
    <mergeCell ref="Q20:T20"/>
    <mergeCell ref="V20:Y20"/>
    <mergeCell ref="AA20:AD20"/>
    <mergeCell ref="AF20:AI20"/>
    <mergeCell ref="AK20:AN20"/>
    <mergeCell ref="BJ17:BM17"/>
    <mergeCell ref="BO17:BR17"/>
    <mergeCell ref="AF17:AI17"/>
    <mergeCell ref="AK17:AN17"/>
    <mergeCell ref="AP17:AS17"/>
    <mergeCell ref="AU17:AX17"/>
    <mergeCell ref="AZ17:BC17"/>
    <mergeCell ref="BE17:BH17"/>
    <mergeCell ref="CX20:DA20"/>
    <mergeCell ref="G22:J22"/>
    <mergeCell ref="L22:O22"/>
    <mergeCell ref="Q22:T22"/>
    <mergeCell ref="V22:Y22"/>
    <mergeCell ref="AA22:AD22"/>
    <mergeCell ref="AF22:AI22"/>
    <mergeCell ref="AK22:AN22"/>
    <mergeCell ref="AP22:AS22"/>
    <mergeCell ref="AU22:AX22"/>
    <mergeCell ref="BT20:BW20"/>
    <mergeCell ref="BY20:CB20"/>
    <mergeCell ref="CD20:CG20"/>
    <mergeCell ref="CI20:CL20"/>
    <mergeCell ref="CN20:CQ20"/>
    <mergeCell ref="CS20:CV20"/>
    <mergeCell ref="AP20:AS20"/>
    <mergeCell ref="AU20:AX20"/>
    <mergeCell ref="AZ20:BC20"/>
    <mergeCell ref="BE20:BH20"/>
    <mergeCell ref="BJ20:BM20"/>
    <mergeCell ref="BO20:BR20"/>
    <mergeCell ref="CD22:CG22"/>
    <mergeCell ref="CI22:CL22"/>
    <mergeCell ref="CN22:CQ22"/>
    <mergeCell ref="CS22:CV22"/>
    <mergeCell ref="CX22:DA22"/>
    <mergeCell ref="G23:J23"/>
    <mergeCell ref="L23:O23"/>
    <mergeCell ref="Q23:T23"/>
    <mergeCell ref="V23:Y23"/>
    <mergeCell ref="AA23:AD23"/>
    <mergeCell ref="AZ22:BC22"/>
    <mergeCell ref="BE22:BH22"/>
    <mergeCell ref="BJ22:BM22"/>
    <mergeCell ref="BO22:BR22"/>
    <mergeCell ref="BT22:BW22"/>
    <mergeCell ref="BY22:CB22"/>
    <mergeCell ref="CN23:CQ23"/>
    <mergeCell ref="CS23:CV23"/>
    <mergeCell ref="CX23:DA23"/>
    <mergeCell ref="BT23:BW23"/>
    <mergeCell ref="BY23:CB23"/>
    <mergeCell ref="CD23:CG23"/>
    <mergeCell ref="CI23:CL23"/>
    <mergeCell ref="Q24:T24"/>
    <mergeCell ref="V24:Y24"/>
    <mergeCell ref="AA24:AD24"/>
    <mergeCell ref="AF24:AI24"/>
    <mergeCell ref="AK24:AN24"/>
    <mergeCell ref="BJ23:BM23"/>
    <mergeCell ref="BO23:BR23"/>
    <mergeCell ref="AF23:AI23"/>
    <mergeCell ref="AK23:AN23"/>
    <mergeCell ref="AP23:AS23"/>
    <mergeCell ref="AU23:AX23"/>
    <mergeCell ref="AZ23:BC23"/>
    <mergeCell ref="BE23:BH23"/>
    <mergeCell ref="CX24:DA24"/>
    <mergeCell ref="G25:J25"/>
    <mergeCell ref="L25:O25"/>
    <mergeCell ref="Q25:T25"/>
    <mergeCell ref="V25:Y25"/>
    <mergeCell ref="AA25:AD25"/>
    <mergeCell ref="AF25:AI25"/>
    <mergeCell ref="AK25:AN25"/>
    <mergeCell ref="AP25:AS25"/>
    <mergeCell ref="AU25:AX25"/>
    <mergeCell ref="BT24:BW24"/>
    <mergeCell ref="BY24:CB24"/>
    <mergeCell ref="CD24:CG24"/>
    <mergeCell ref="CI24:CL24"/>
    <mergeCell ref="CN24:CQ24"/>
    <mergeCell ref="CS24:CV24"/>
    <mergeCell ref="AP24:AS24"/>
    <mergeCell ref="AU24:AX24"/>
    <mergeCell ref="AZ24:BC24"/>
    <mergeCell ref="BE24:BH24"/>
    <mergeCell ref="BJ24:BM24"/>
    <mergeCell ref="BO24:BR24"/>
    <mergeCell ref="G24:J24"/>
    <mergeCell ref="L24:O24"/>
    <mergeCell ref="AU26:AX26"/>
    <mergeCell ref="AZ26:BC26"/>
    <mergeCell ref="BE26:BH26"/>
    <mergeCell ref="CD25:CG25"/>
    <mergeCell ref="CI25:CL25"/>
    <mergeCell ref="CN25:CQ25"/>
    <mergeCell ref="CS25:CV25"/>
    <mergeCell ref="CX25:DA25"/>
    <mergeCell ref="G26:J26"/>
    <mergeCell ref="L26:O26"/>
    <mergeCell ref="Q26:T26"/>
    <mergeCell ref="V26:Y26"/>
    <mergeCell ref="AA26:AD26"/>
    <mergeCell ref="AZ25:BC25"/>
    <mergeCell ref="BE25:BH25"/>
    <mergeCell ref="BJ25:BM25"/>
    <mergeCell ref="BO25:BR25"/>
    <mergeCell ref="BT25:BW25"/>
    <mergeCell ref="BY25:CB25"/>
    <mergeCell ref="AU28:AX28"/>
    <mergeCell ref="AZ28:BC28"/>
    <mergeCell ref="BE28:BH28"/>
    <mergeCell ref="BJ28:BM28"/>
    <mergeCell ref="BO28:BR28"/>
    <mergeCell ref="CN26:CQ26"/>
    <mergeCell ref="CS26:CV26"/>
    <mergeCell ref="CX26:DA26"/>
    <mergeCell ref="G28:J28"/>
    <mergeCell ref="L28:O28"/>
    <mergeCell ref="Q28:T28"/>
    <mergeCell ref="V28:Y28"/>
    <mergeCell ref="AA28:AD28"/>
    <mergeCell ref="AF28:AI28"/>
    <mergeCell ref="AK28:AN28"/>
    <mergeCell ref="BJ26:BM26"/>
    <mergeCell ref="BO26:BR26"/>
    <mergeCell ref="BT26:BW26"/>
    <mergeCell ref="BY26:CB26"/>
    <mergeCell ref="CD26:CG26"/>
    <mergeCell ref="CI26:CL26"/>
    <mergeCell ref="AF26:AI26"/>
    <mergeCell ref="AK26:AN26"/>
    <mergeCell ref="AP26:AS26"/>
    <mergeCell ref="CX30:DA30"/>
    <mergeCell ref="AU30:AX30"/>
    <mergeCell ref="AZ30:BC30"/>
    <mergeCell ref="BE30:BH30"/>
    <mergeCell ref="BJ30:BM30"/>
    <mergeCell ref="BO30:BR30"/>
    <mergeCell ref="BT30:BW30"/>
    <mergeCell ref="CX28:DA28"/>
    <mergeCell ref="C30:E30"/>
    <mergeCell ref="G30:J30"/>
    <mergeCell ref="L30:O30"/>
    <mergeCell ref="Q30:T30"/>
    <mergeCell ref="V30:Y30"/>
    <mergeCell ref="AA30:AD30"/>
    <mergeCell ref="AF30:AI30"/>
    <mergeCell ref="AK30:AN30"/>
    <mergeCell ref="AP30:AS30"/>
    <mergeCell ref="BT28:BW28"/>
    <mergeCell ref="BY28:CB28"/>
    <mergeCell ref="CD28:CG28"/>
    <mergeCell ref="CI28:CL28"/>
    <mergeCell ref="CN28:CQ28"/>
    <mergeCell ref="CS28:CV28"/>
    <mergeCell ref="AP28:AS28"/>
    <mergeCell ref="V34:Y34"/>
    <mergeCell ref="AA34:AD34"/>
    <mergeCell ref="BY30:CB30"/>
    <mergeCell ref="CD30:CG30"/>
    <mergeCell ref="CI30:CL30"/>
    <mergeCell ref="CN30:CQ30"/>
    <mergeCell ref="CS30:CV30"/>
    <mergeCell ref="CN34:CQ34"/>
    <mergeCell ref="CS34:CV34"/>
    <mergeCell ref="CX34:DA34"/>
    <mergeCell ref="C36:E36"/>
    <mergeCell ref="G36:J36"/>
    <mergeCell ref="L36:O36"/>
    <mergeCell ref="Q36:T36"/>
    <mergeCell ref="V36:Y36"/>
    <mergeCell ref="AA36:AD36"/>
    <mergeCell ref="AF36:AI36"/>
    <mergeCell ref="BJ34:BM34"/>
    <mergeCell ref="BO34:BR34"/>
    <mergeCell ref="BT34:BW34"/>
    <mergeCell ref="BY34:CB34"/>
    <mergeCell ref="CD34:CG34"/>
    <mergeCell ref="CI34:CL34"/>
    <mergeCell ref="AF34:AI34"/>
    <mergeCell ref="AK34:AN34"/>
    <mergeCell ref="AP34:AS34"/>
    <mergeCell ref="AU34:AX34"/>
    <mergeCell ref="AZ34:BC34"/>
    <mergeCell ref="BE34:BH34"/>
    <mergeCell ref="C34:E34"/>
    <mergeCell ref="G34:J34"/>
    <mergeCell ref="L34:O34"/>
    <mergeCell ref="Q34:T34"/>
    <mergeCell ref="G38:J38"/>
    <mergeCell ref="L38:O38"/>
    <mergeCell ref="Q38:T38"/>
    <mergeCell ref="V38:Y38"/>
    <mergeCell ref="AA38:AD38"/>
    <mergeCell ref="AF38:AI38"/>
    <mergeCell ref="AK38:AN38"/>
    <mergeCell ref="AP38:AS38"/>
    <mergeCell ref="BO36:BR36"/>
    <mergeCell ref="AK36:AN36"/>
    <mergeCell ref="AP36:AS36"/>
    <mergeCell ref="AU36:AX36"/>
    <mergeCell ref="AZ36:BC36"/>
    <mergeCell ref="BE36:BH36"/>
    <mergeCell ref="BJ36:BM36"/>
    <mergeCell ref="CX38:DA38"/>
    <mergeCell ref="AU38:AX38"/>
    <mergeCell ref="AZ38:BC38"/>
    <mergeCell ref="BE38:BH38"/>
    <mergeCell ref="BJ38:BM38"/>
    <mergeCell ref="BO38:BR38"/>
    <mergeCell ref="BT38:BW38"/>
    <mergeCell ref="CS36:CV36"/>
    <mergeCell ref="CX36:DA36"/>
    <mergeCell ref="BT36:BW36"/>
    <mergeCell ref="BY36:CB36"/>
    <mergeCell ref="CD36:CG36"/>
    <mergeCell ref="CI36:CL36"/>
    <mergeCell ref="CN36:CQ36"/>
    <mergeCell ref="L43:O43"/>
    <mergeCell ref="Q43:T43"/>
    <mergeCell ref="V43:Y43"/>
    <mergeCell ref="AA43:AD43"/>
    <mergeCell ref="BY38:CB38"/>
    <mergeCell ref="CD38:CG38"/>
    <mergeCell ref="CI38:CL38"/>
    <mergeCell ref="CN38:CQ38"/>
    <mergeCell ref="CS38:CV38"/>
    <mergeCell ref="CN43:CQ43"/>
    <mergeCell ref="CS43:CV43"/>
    <mergeCell ref="CX43:DA43"/>
    <mergeCell ref="C45:E46"/>
    <mergeCell ref="G45:J45"/>
    <mergeCell ref="L45:O45"/>
    <mergeCell ref="Q45:T45"/>
    <mergeCell ref="V45:Y45"/>
    <mergeCell ref="AA45:AD45"/>
    <mergeCell ref="AF45:AI45"/>
    <mergeCell ref="BJ43:BM43"/>
    <mergeCell ref="BO43:BR43"/>
    <mergeCell ref="BT43:BW43"/>
    <mergeCell ref="BY43:CB43"/>
    <mergeCell ref="CD43:CG43"/>
    <mergeCell ref="CI43:CL43"/>
    <mergeCell ref="AF43:AI43"/>
    <mergeCell ref="AK43:AN43"/>
    <mergeCell ref="AP43:AS43"/>
    <mergeCell ref="AU43:AX43"/>
    <mergeCell ref="AZ43:BC43"/>
    <mergeCell ref="BE43:BH43"/>
    <mergeCell ref="C43:E43"/>
    <mergeCell ref="G43:J43"/>
    <mergeCell ref="CS45:CV45"/>
    <mergeCell ref="CX45:DA45"/>
    <mergeCell ref="BT45:BW45"/>
    <mergeCell ref="BY45:CB45"/>
    <mergeCell ref="CD45:CG45"/>
    <mergeCell ref="CI45:CL45"/>
    <mergeCell ref="CN45:CQ45"/>
    <mergeCell ref="AK45:AN45"/>
    <mergeCell ref="AP45:AS45"/>
    <mergeCell ref="AU45:AX45"/>
    <mergeCell ref="AZ45:BC45"/>
    <mergeCell ref="BE45:BH45"/>
    <mergeCell ref="BJ45:BM45"/>
    <mergeCell ref="BO45:BR45"/>
    <mergeCell ref="C32:E32"/>
    <mergeCell ref="G32:J32"/>
    <mergeCell ref="C50:E51"/>
    <mergeCell ref="CX47:DA47"/>
    <mergeCell ref="BT47:BW47"/>
    <mergeCell ref="BY47:CB47"/>
    <mergeCell ref="CD47:CG47"/>
    <mergeCell ref="CI47:CL47"/>
    <mergeCell ref="CN47:CQ47"/>
    <mergeCell ref="CS47:CV47"/>
    <mergeCell ref="AP47:AS47"/>
    <mergeCell ref="AU47:AX47"/>
    <mergeCell ref="AZ47:BC47"/>
    <mergeCell ref="BE47:BH47"/>
    <mergeCell ref="BJ47:BM47"/>
    <mergeCell ref="BO47:BR47"/>
    <mergeCell ref="C47:E49"/>
    <mergeCell ref="G47:J47"/>
    <mergeCell ref="L47:O47"/>
    <mergeCell ref="Q47:T47"/>
    <mergeCell ref="V47:Y47"/>
    <mergeCell ref="AA47:AD47"/>
    <mergeCell ref="AF47:AI47"/>
    <mergeCell ref="AK47:AN47"/>
  </mergeCells>
  <conditionalFormatting sqref="G22:J26">
    <cfRule type="expression" dxfId="489" priority="77">
      <formula>IF(G$20="Yes",0,1)</formula>
    </cfRule>
  </conditionalFormatting>
  <conditionalFormatting sqref="L22:O26">
    <cfRule type="expression" dxfId="488" priority="76">
      <formula>IF(L$20="Yes",0,1)</formula>
    </cfRule>
  </conditionalFormatting>
  <conditionalFormatting sqref="Q22:T26">
    <cfRule type="expression" dxfId="487" priority="75">
      <formula>IF(Q$20="Yes",0,1)</formula>
    </cfRule>
  </conditionalFormatting>
  <conditionalFormatting sqref="V22:Y26">
    <cfRule type="expression" dxfId="486" priority="74">
      <formula>IF(V$20="Yes",0,1)</formula>
    </cfRule>
  </conditionalFormatting>
  <conditionalFormatting sqref="AA22:AD26">
    <cfRule type="expression" dxfId="485" priority="73">
      <formula>IF(AA$20="Yes",0,1)</formula>
    </cfRule>
  </conditionalFormatting>
  <conditionalFormatting sqref="AF22:AI26">
    <cfRule type="expression" dxfId="484" priority="72">
      <formula>IF(AF$20="Yes",0,1)</formula>
    </cfRule>
  </conditionalFormatting>
  <conditionalFormatting sqref="AK22:AN26">
    <cfRule type="expression" dxfId="483" priority="71">
      <formula>IF(AK$20="Yes",0,1)</formula>
    </cfRule>
  </conditionalFormatting>
  <conditionalFormatting sqref="AP22:AS26">
    <cfRule type="expression" dxfId="482" priority="70">
      <formula>IF(AP$20="Yes",0,1)</formula>
    </cfRule>
  </conditionalFormatting>
  <conditionalFormatting sqref="AU22:AX26">
    <cfRule type="expression" dxfId="481" priority="69">
      <formula>IF(AU$20="Yes",0,1)</formula>
    </cfRule>
  </conditionalFormatting>
  <conditionalFormatting sqref="AZ22:BC26">
    <cfRule type="expression" dxfId="480" priority="68">
      <formula>IF(AZ$20="Yes",0,1)</formula>
    </cfRule>
  </conditionalFormatting>
  <conditionalFormatting sqref="BE22:BH26">
    <cfRule type="expression" dxfId="479" priority="67">
      <formula>IF(BE$20="Yes",0,1)</formula>
    </cfRule>
  </conditionalFormatting>
  <conditionalFormatting sqref="BJ22:BM26">
    <cfRule type="expression" dxfId="478" priority="66">
      <formula>IF(BJ$20="Yes",0,1)</formula>
    </cfRule>
  </conditionalFormatting>
  <conditionalFormatting sqref="BO22:BR26">
    <cfRule type="expression" dxfId="477" priority="65">
      <formula>IF(BO$20="Yes",0,1)</formula>
    </cfRule>
  </conditionalFormatting>
  <conditionalFormatting sqref="BT22:BW26">
    <cfRule type="expression" dxfId="476" priority="64">
      <formula>IF(BT$20="Yes",0,1)</formula>
    </cfRule>
  </conditionalFormatting>
  <conditionalFormatting sqref="BY22:CB26">
    <cfRule type="expression" dxfId="475" priority="63">
      <formula>IF(BY$20="Yes",0,1)</formula>
    </cfRule>
  </conditionalFormatting>
  <conditionalFormatting sqref="CD22:CG26">
    <cfRule type="expression" dxfId="474" priority="62">
      <formula>IF(CD$20="Yes",0,1)</formula>
    </cfRule>
  </conditionalFormatting>
  <conditionalFormatting sqref="CI22:CL26">
    <cfRule type="expression" dxfId="473" priority="61">
      <formula>IF(CI$20="Yes",0,1)</formula>
    </cfRule>
  </conditionalFormatting>
  <conditionalFormatting sqref="CN22:CQ26">
    <cfRule type="expression" dxfId="472" priority="60">
      <formula>IF(CN$20="Yes",0,1)</formula>
    </cfRule>
  </conditionalFormatting>
  <conditionalFormatting sqref="CS22:CV26">
    <cfRule type="expression" dxfId="471" priority="59">
      <formula>IF(CS$20="Yes",0,1)</formula>
    </cfRule>
  </conditionalFormatting>
  <conditionalFormatting sqref="CX22:DA26">
    <cfRule type="expression" dxfId="470" priority="58">
      <formula>IF(CX$20="Yes",0,1)</formula>
    </cfRule>
  </conditionalFormatting>
  <conditionalFormatting sqref="L13:O50">
    <cfRule type="expression" dxfId="469" priority="57">
      <formula>IF($L$11="",1,0)</formula>
    </cfRule>
  </conditionalFormatting>
  <conditionalFormatting sqref="Q13:T51">
    <cfRule type="expression" dxfId="468" priority="56">
      <formula>IF($Q$11="",1,0)</formula>
    </cfRule>
  </conditionalFormatting>
  <conditionalFormatting sqref="V13:Y51">
    <cfRule type="expression" dxfId="467" priority="55">
      <formula>IF($V$11="",1,0)</formula>
    </cfRule>
  </conditionalFormatting>
  <conditionalFormatting sqref="AA13:AD51">
    <cfRule type="expression" dxfId="466" priority="54">
      <formula>IF($AA$11="",1,0)</formula>
    </cfRule>
  </conditionalFormatting>
  <conditionalFormatting sqref="AF13:AI51">
    <cfRule type="expression" dxfId="465" priority="53">
      <formula>IF($AF$11="",1,0)</formula>
    </cfRule>
  </conditionalFormatting>
  <conditionalFormatting sqref="AK13:AN51">
    <cfRule type="expression" dxfId="464" priority="52">
      <formula>IF($AK$11="",1,0)</formula>
    </cfRule>
  </conditionalFormatting>
  <conditionalFormatting sqref="AP13:AS51">
    <cfRule type="expression" dxfId="463" priority="51">
      <formula>IF($AP$11="",1,0)</formula>
    </cfRule>
  </conditionalFormatting>
  <conditionalFormatting sqref="AU13:AX51">
    <cfRule type="expression" dxfId="462" priority="50">
      <formula>IF($AU$11="",1,0)</formula>
    </cfRule>
  </conditionalFormatting>
  <conditionalFormatting sqref="AZ13:BC51">
    <cfRule type="expression" dxfId="461" priority="49">
      <formula>IF($AZ$11="",1,0)</formula>
    </cfRule>
  </conditionalFormatting>
  <conditionalFormatting sqref="BE13:BH51">
    <cfRule type="expression" dxfId="460" priority="48">
      <formula>IF($BE$11="",1,0)</formula>
    </cfRule>
  </conditionalFormatting>
  <conditionalFormatting sqref="BJ13:BM51">
    <cfRule type="expression" dxfId="459" priority="47">
      <formula>IF($BJ$11="",1,0)</formula>
    </cfRule>
  </conditionalFormatting>
  <conditionalFormatting sqref="BO13:BR51">
    <cfRule type="expression" dxfId="458" priority="46">
      <formula>IF($BO$11="",1,0)</formula>
    </cfRule>
  </conditionalFormatting>
  <conditionalFormatting sqref="BT13:BW51">
    <cfRule type="expression" dxfId="457" priority="45">
      <formula>IF($BT$11="",1,0)</formula>
    </cfRule>
  </conditionalFormatting>
  <conditionalFormatting sqref="BY13:CB51">
    <cfRule type="expression" dxfId="456" priority="44">
      <formula>IF($BY$11="",1,0)</formula>
    </cfRule>
  </conditionalFormatting>
  <conditionalFormatting sqref="CD13:CG51">
    <cfRule type="expression" dxfId="455" priority="43">
      <formula>IF($CD$11="",1,0)</formula>
    </cfRule>
  </conditionalFormatting>
  <conditionalFormatting sqref="CI13:CL51">
    <cfRule type="expression" dxfId="454" priority="42">
      <formula>IF($CI$11="",1,0)</formula>
    </cfRule>
  </conditionalFormatting>
  <conditionalFormatting sqref="CN13:CQ51">
    <cfRule type="expression" dxfId="453" priority="41">
      <formula>IF($CN$11="",1,0)</formula>
    </cfRule>
  </conditionalFormatting>
  <conditionalFormatting sqref="CS13:CV51">
    <cfRule type="expression" dxfId="452" priority="40">
      <formula>IF($CS$11="",1,0)</formula>
    </cfRule>
  </conditionalFormatting>
  <conditionalFormatting sqref="CX13:DA51">
    <cfRule type="expression" dxfId="451" priority="39">
      <formula>IF($CX$11="",1,0)</formula>
    </cfRule>
  </conditionalFormatting>
  <conditionalFormatting sqref="L22:O26">
    <cfRule type="expression" dxfId="450" priority="37">
      <formula>IF(L$20="Yes",0,1)</formula>
    </cfRule>
  </conditionalFormatting>
  <conditionalFormatting sqref="Q22:T26">
    <cfRule type="expression" dxfId="449" priority="35">
      <formula>IF(Q$20="Yes",0,1)</formula>
    </cfRule>
  </conditionalFormatting>
  <conditionalFormatting sqref="V22:Y26">
    <cfRule type="expression" dxfId="448" priority="33">
      <formula>IF(V$20="Yes",0,1)</formula>
    </cfRule>
  </conditionalFormatting>
  <conditionalFormatting sqref="AA22:AD26">
    <cfRule type="expression" dxfId="447" priority="31">
      <formula>IF(AA$20="Yes",0,1)</formula>
    </cfRule>
  </conditionalFormatting>
  <conditionalFormatting sqref="AF22:AI26">
    <cfRule type="expression" dxfId="446" priority="29">
      <formula>IF(AF$20="Yes",0,1)</formula>
    </cfRule>
  </conditionalFormatting>
  <conditionalFormatting sqref="AK22:AN26">
    <cfRule type="expression" dxfId="445" priority="27">
      <formula>IF(AK$20="Yes",0,1)</formula>
    </cfRule>
  </conditionalFormatting>
  <conditionalFormatting sqref="AP22:AS26">
    <cfRule type="expression" dxfId="444" priority="25">
      <formula>IF(AP$20="Yes",0,1)</formula>
    </cfRule>
  </conditionalFormatting>
  <conditionalFormatting sqref="AU22:AX26">
    <cfRule type="expression" dxfId="443" priority="23">
      <formula>IF(AU$20="Yes",0,1)</formula>
    </cfRule>
  </conditionalFormatting>
  <conditionalFormatting sqref="AZ22:BC26">
    <cfRule type="expression" dxfId="442" priority="21">
      <formula>IF(AZ$20="Yes",0,1)</formula>
    </cfRule>
  </conditionalFormatting>
  <conditionalFormatting sqref="BE22:BH26">
    <cfRule type="expression" dxfId="441" priority="19">
      <formula>IF(BE$20="Yes",0,1)</formula>
    </cfRule>
  </conditionalFormatting>
  <conditionalFormatting sqref="BJ22:BM26">
    <cfRule type="expression" dxfId="440" priority="17">
      <formula>IF(BJ$20="Yes",0,1)</formula>
    </cfRule>
  </conditionalFormatting>
  <conditionalFormatting sqref="BO22:BR26">
    <cfRule type="expression" dxfId="439" priority="15">
      <formula>IF(BO$20="Yes",0,1)</formula>
    </cfRule>
  </conditionalFormatting>
  <conditionalFormatting sqref="BT22:BW26">
    <cfRule type="expression" dxfId="438" priority="13">
      <formula>IF(BT$20="Yes",0,1)</formula>
    </cfRule>
  </conditionalFormatting>
  <conditionalFormatting sqref="BY22:CB26">
    <cfRule type="expression" dxfId="437" priority="11">
      <formula>IF(BY$20="Yes",0,1)</formula>
    </cfRule>
  </conditionalFormatting>
  <conditionalFormatting sqref="CD22:CG26">
    <cfRule type="expression" dxfId="436" priority="9">
      <formula>IF(CD$20="Yes",0,1)</formula>
    </cfRule>
  </conditionalFormatting>
  <conditionalFormatting sqref="CI22:CL26">
    <cfRule type="expression" dxfId="435" priority="7">
      <formula>IF(CI$20="Yes",0,1)</formula>
    </cfRule>
  </conditionalFormatting>
  <conditionalFormatting sqref="CN22:CQ26">
    <cfRule type="expression" dxfId="434" priority="5">
      <formula>IF(CN$20="Yes",0,1)</formula>
    </cfRule>
  </conditionalFormatting>
  <conditionalFormatting sqref="CS22:CV26">
    <cfRule type="expression" dxfId="433" priority="3">
      <formula>IF(CS$20="Yes",0,1)</formula>
    </cfRule>
  </conditionalFormatting>
  <conditionalFormatting sqref="CX22:DA26">
    <cfRule type="expression" dxfId="432" priority="1">
      <formula>IF(CX$20="Yes",0,1)</formula>
    </cfRule>
  </conditionalFormatting>
  <dataValidations count="4">
    <dataValidation type="list" allowBlank="1" showInputMessage="1" showErrorMessage="1" sqref="G17:J17 CX17:DA17 CN17:CQ17 CI17:CL17 CD17:CG17 BY17:CB17 BT17:BW17 BO17:BR17 BJ17:BM17 BE17:BH17 AZ17:BC17 AU17:AX17 AP17:AS17 AK17:AN17 AF17:AI17 AA17:AD17 V17:Y17 Q17:T17 L17:O17 CS17:CV17" xr:uid="{00000000-0002-0000-0200-000000000000}">
      <formula1>"Please Select from List, England, Wales, Scotland, Northern Ireland"</formula1>
    </dataValidation>
    <dataValidation type="list" allowBlank="1" showInputMessage="1" showErrorMessage="1" sqref="G20:J20 CX43:DA43 CX20:DA20 BJ43:BM43 BJ20:BM20 CI43:CL43 BE43:BH43 BE20:BH20 CS43:CV43 AZ43:BC43 AZ20:BC20 CD43:CG43 AU43:AX43 AU20:AX20 CD20:CG20 AP43:AS43 AP20:AS20 CN43:CQ43 AK43:AN43 AK20:AN20 BY43:CB43 AF43:AI43 AF20:AI20 BY20:CB20 AA43:AD43 AA20:AD20 CN20:CQ20 V43:Y43 V20:Y20 BT43:BW43 Q43:T43 Q20:T20 BT20:BW20 L43:O43 L20:O20 CS20:CV20 BO43:BR43 CI20:CL20 BO20:BR20 G43:J43" xr:uid="{00000000-0002-0000-0200-000001000000}">
      <formula1>"Yes, No"</formula1>
    </dataValidation>
    <dataValidation type="list" allowBlank="1" showInputMessage="1" showErrorMessage="1" sqref="G36:J36 CX47:DA47 CX38:DA38 CX30:DA32 CX34:DA34 CX36:DA36 CN47:CQ47 CN38:CQ38 CN30:CQ32 CN34:CQ34 CN36:CQ36 CI47:CL47 CI38:CL38 CI30:CL32 CI34:CL34 CI36:CL36 CD47:CG47 CD38:CG38 CD30:CG32 CD34:CG34 CD36:CG36 BY47:CB47 BY38:CB38 BY30:CB32 BY34:CB34 BY36:CB36 BT47:BW47 BT38:BW38 BT30:BW32 BT34:BW34 BT36:BW36 BO47:BR47 BO38:BR38 BO30:BR32 BO34:BR34 BO36:BR36 BJ47:BM47 BJ38:BM38 BJ30:BM32 BJ34:BM34 BJ36:BM36 BE47:BH47 BE38:BH38 BE30:BH32 BE34:BH34 BE36:BH36 AZ47:BC47 AZ38:BC38 AZ30:BC32 AZ34:BC34 AZ36:BC36 AU47:AX47 AU38:AX38 AU30:AX32 AU34:AX34 AU36:AX36 AP47:AS47 AP38:AS38 AP30:AS32 AP34:AS34 AP36:AS36 AK47:AN47 AK38:AN38 AK30:AN32 AK34:AN34 AK36:AN36 AF47:AI47 AF38:AI38 AF30:AI32 AF34:AI34 AF36:AI36 AA47:AD47 AA38:AD38 AA30:AD32 AA34:AD34 AA36:AD36 V47:Y47 V38:Y38 V30:Y32 V34:Y34 V36:Y36 Q47:T47 Q38:T38 Q30:T32 Q34:T34 Q36:T36 L47:O47 L38:O38 L30:O32 L34:O34 L36:O36 CS47:CV47 CS38:CV38 CS30:CV32 CS34:CV34 CS36:CV36 G47:J47 G38:J38 G34:J34 G30:J30 G32:J32" xr:uid="{00000000-0002-0000-0200-000002000000}">
      <formula1>"Attached,"</formula1>
    </dataValidation>
    <dataValidation type="decimal" allowBlank="1" showInputMessage="1" showErrorMessage="1" error="this value must be between 1 and 100%" sqref="G45:J45 CX45:DA45 CN45:CQ45 CI45:CL45 CD45:CG45 BY45:CB45 BT45:BW45 BO45:BR45 BJ45:BM45 BE45:BH45 AZ45:BC45 AU45:AX45 AP45:AS45 AK45:AN45 AF45:AI45 AA45:AD45 V45:Y45 Q45:T45 L45:O45 CS45:CV45" xr:uid="{00000000-0002-0000-0200-000003000000}">
      <formula1>0</formula1>
      <formula2>1</formula2>
    </dataValidation>
  </dataValidations>
  <hyperlinks>
    <hyperlink ref="C50" location="'Application - DATA COLLECTION'!A1" display="Please move on to the Data Collection Tab" xr:uid="{00000000-0004-0000-0200-000000000000}"/>
    <hyperlink ref="C50:E51" location="'3 Base Year Data'!A1" display="Please now move to the Base Year Data Worksheet" xr:uid="{00000000-0004-0000-0200-000001000000}"/>
  </hyperlink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P98"/>
  <sheetViews>
    <sheetView workbookViewId="0">
      <pane xSplit="7" ySplit="12" topLeftCell="H22" activePane="bottomRight" state="frozen"/>
      <selection pane="topRight" activeCell="H1" sqref="H1"/>
      <selection pane="bottomLeft" activeCell="A13" sqref="A13"/>
      <selection pane="bottomRight" activeCell="H22" sqref="H22:I22"/>
    </sheetView>
  </sheetViews>
  <sheetFormatPr defaultColWidth="0" defaultRowHeight="14.4" zeroHeight="1" x14ac:dyDescent="0.3"/>
  <cols>
    <col min="1" max="1" width="3.109375" style="14" customWidth="1"/>
    <col min="2" max="2" width="3.33203125" style="14" customWidth="1"/>
    <col min="3" max="3" width="9.109375" style="14" customWidth="1"/>
    <col min="4" max="4" width="12.6640625" style="14" customWidth="1"/>
    <col min="5" max="5" width="11" style="14" customWidth="1"/>
    <col min="6" max="6" width="10.88671875" style="14" customWidth="1"/>
    <col min="7" max="7" width="4.109375" style="14" customWidth="1"/>
    <col min="8" max="9" width="21.33203125" style="14" customWidth="1"/>
    <col min="10" max="10" width="5.6640625" style="14" customWidth="1"/>
    <col min="11" max="12" width="21.33203125" style="14" customWidth="1"/>
    <col min="13" max="13" width="5.6640625" style="14" customWidth="1"/>
    <col min="14" max="15" width="21.33203125" style="14" customWidth="1"/>
    <col min="16" max="16" width="5.6640625" style="14" customWidth="1"/>
    <col min="17" max="18" width="21.33203125" style="14" customWidth="1"/>
    <col min="19" max="19" width="5.6640625" style="14" customWidth="1"/>
    <col min="20" max="21" width="21.33203125" style="14" customWidth="1"/>
    <col min="22" max="22" width="5.6640625" style="14" customWidth="1"/>
    <col min="23" max="24" width="21.33203125" style="14" customWidth="1"/>
    <col min="25" max="25" width="5.6640625" style="14" customWidth="1"/>
    <col min="26" max="27" width="21.33203125" style="14" customWidth="1"/>
    <col min="28" max="28" width="5.6640625" style="14" customWidth="1"/>
    <col min="29" max="30" width="21.33203125" style="14" customWidth="1"/>
    <col min="31" max="31" width="5.6640625" style="14" customWidth="1"/>
    <col min="32" max="33" width="21.33203125" style="14" customWidth="1"/>
    <col min="34" max="34" width="5.6640625" style="14" customWidth="1"/>
    <col min="35" max="36" width="21.33203125" style="14" customWidth="1"/>
    <col min="37" max="37" width="5.6640625" style="14" customWidth="1"/>
    <col min="38" max="39" width="21.33203125" style="14" customWidth="1"/>
    <col min="40" max="40" width="5.6640625" style="14" customWidth="1"/>
    <col min="41" max="42" width="21.33203125" style="14" customWidth="1"/>
    <col min="43" max="43" width="5.6640625" style="14" customWidth="1"/>
    <col min="44" max="45" width="21.33203125" style="14" customWidth="1"/>
    <col min="46" max="46" width="5.6640625" style="14" customWidth="1"/>
    <col min="47" max="48" width="21.33203125" style="14" customWidth="1"/>
    <col min="49" max="49" width="5.6640625" style="14" customWidth="1"/>
    <col min="50" max="51" width="21.33203125" style="14" customWidth="1"/>
    <col min="52" max="52" width="5.6640625" style="14" customWidth="1"/>
    <col min="53" max="54" width="21.33203125" style="14" customWidth="1"/>
    <col min="55" max="55" width="5.6640625" style="14" customWidth="1"/>
    <col min="56" max="57" width="21.33203125" style="14" customWidth="1"/>
    <col min="58" max="58" width="5.6640625" style="14" customWidth="1"/>
    <col min="59" max="60" width="21.33203125" style="14" customWidth="1"/>
    <col min="61" max="61" width="5.6640625" style="14" customWidth="1"/>
    <col min="62" max="63" width="21.33203125" style="14" customWidth="1"/>
    <col min="64" max="64" width="5.6640625" style="14" customWidth="1"/>
    <col min="65" max="66" width="21.33203125" style="14" customWidth="1"/>
    <col min="67" max="68" width="4.5546875" style="14" customWidth="1"/>
    <col min="69" max="16384" width="9.109375" hidden="1"/>
  </cols>
  <sheetData>
    <row r="1" spans="1:68" x14ac:dyDescent="0.3">
      <c r="A1" s="14" t="s">
        <v>0</v>
      </c>
    </row>
    <row r="2" spans="1:68" x14ac:dyDescent="0.3"/>
    <row r="3" spans="1:68" ht="23.4" x14ac:dyDescent="0.3">
      <c r="E3" s="15"/>
      <c r="F3" s="15"/>
      <c r="G3" s="15"/>
      <c r="H3" s="15"/>
      <c r="I3" s="15"/>
      <c r="J3" s="15"/>
      <c r="K3" s="15"/>
      <c r="L3" s="15"/>
      <c r="M3" s="16"/>
      <c r="N3" s="16" t="str">
        <f>'1 Agreement details'!Q3</f>
        <v>24/08/2021 Version 1</v>
      </c>
    </row>
    <row r="4" spans="1:68" x14ac:dyDescent="0.3">
      <c r="E4" s="175" t="s">
        <v>1</v>
      </c>
      <c r="F4" s="175"/>
      <c r="G4" s="175"/>
      <c r="H4" s="175"/>
      <c r="I4" s="175"/>
      <c r="J4" s="175"/>
      <c r="K4" s="175"/>
      <c r="L4" s="175"/>
      <c r="N4" s="17" t="s">
        <v>2</v>
      </c>
    </row>
    <row r="5" spans="1:68" x14ac:dyDescent="0.3">
      <c r="E5" s="175"/>
      <c r="F5" s="175"/>
      <c r="G5" s="175"/>
      <c r="H5" s="175"/>
      <c r="I5" s="175"/>
      <c r="J5" s="175"/>
      <c r="K5" s="175"/>
      <c r="L5" s="175"/>
    </row>
    <row r="6" spans="1:68" x14ac:dyDescent="0.3"/>
    <row r="7" spans="1:68" ht="23.4" x14ac:dyDescent="0.45">
      <c r="C7" s="18"/>
      <c r="D7" s="19"/>
      <c r="E7" s="19"/>
      <c r="F7" s="19"/>
      <c r="G7" s="19"/>
      <c r="H7" s="110" t="s">
        <v>82</v>
      </c>
      <c r="I7" s="110"/>
      <c r="J7" s="110"/>
      <c r="K7" s="110"/>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BP7" s="35"/>
    </row>
    <row r="8" spans="1:68" ht="23.4" x14ac:dyDescent="0.45">
      <c r="C8" s="18" t="s">
        <v>3</v>
      </c>
      <c r="D8" s="19"/>
      <c r="E8" s="19"/>
      <c r="BP8" s="35"/>
    </row>
    <row r="9" spans="1:68" x14ac:dyDescent="0.3">
      <c r="H9" s="174" t="s">
        <v>35</v>
      </c>
      <c r="I9" s="174"/>
      <c r="K9" s="174" t="s">
        <v>43</v>
      </c>
      <c r="L9" s="174"/>
      <c r="N9" s="174" t="s">
        <v>44</v>
      </c>
      <c r="O9" s="174"/>
      <c r="Q9" s="174" t="s">
        <v>45</v>
      </c>
      <c r="R9" s="174"/>
      <c r="T9" s="174" t="s">
        <v>46</v>
      </c>
      <c r="U9" s="174"/>
      <c r="W9" s="174" t="s">
        <v>47</v>
      </c>
      <c r="X9" s="174"/>
      <c r="Z9" s="174" t="s">
        <v>48</v>
      </c>
      <c r="AA9" s="174"/>
      <c r="AC9" s="174" t="s">
        <v>49</v>
      </c>
      <c r="AD9" s="174"/>
      <c r="AF9" s="174" t="s">
        <v>50</v>
      </c>
      <c r="AG9" s="174"/>
      <c r="AI9" s="174" t="s">
        <v>51</v>
      </c>
      <c r="AJ9" s="174"/>
      <c r="AL9" s="174" t="s">
        <v>52</v>
      </c>
      <c r="AM9" s="174"/>
      <c r="AO9" s="174" t="s">
        <v>53</v>
      </c>
      <c r="AP9" s="174"/>
      <c r="AR9" s="174" t="s">
        <v>54</v>
      </c>
      <c r="AS9" s="174"/>
      <c r="AU9" s="174" t="s">
        <v>55</v>
      </c>
      <c r="AV9" s="174"/>
      <c r="AX9" s="174" t="s">
        <v>56</v>
      </c>
      <c r="AY9" s="174"/>
      <c r="BA9" s="174" t="s">
        <v>57</v>
      </c>
      <c r="BB9" s="174"/>
      <c r="BD9" s="174" t="s">
        <v>58</v>
      </c>
      <c r="BE9" s="174"/>
      <c r="BG9" s="174" t="s">
        <v>59</v>
      </c>
      <c r="BH9" s="174"/>
      <c r="BJ9" s="174" t="s">
        <v>60</v>
      </c>
      <c r="BK9" s="174"/>
      <c r="BM9" s="174" t="s">
        <v>61</v>
      </c>
      <c r="BN9" s="174"/>
      <c r="BP9" s="35"/>
    </row>
    <row r="10" spans="1:68" ht="6.75" customHeight="1" x14ac:dyDescent="0.3">
      <c r="BP10" s="35"/>
    </row>
    <row r="11" spans="1:68" x14ac:dyDescent="0.3">
      <c r="C11" s="28" t="str">
        <f>'2 Facility Details'!C11</f>
        <v>Facility Name:</v>
      </c>
      <c r="H11" s="176">
        <f>'2 Facility Details'!G11</f>
        <v>0</v>
      </c>
      <c r="I11" s="176"/>
      <c r="J11" s="56"/>
      <c r="K11" s="176">
        <f>'2 Facility Details'!L11</f>
        <v>0</v>
      </c>
      <c r="L11" s="176"/>
      <c r="M11" s="56"/>
      <c r="N11" s="176">
        <f>'2 Facility Details'!Q11</f>
        <v>0</v>
      </c>
      <c r="O11" s="176"/>
      <c r="P11" s="56"/>
      <c r="Q11" s="176">
        <f>'2 Facility Details'!V11</f>
        <v>0</v>
      </c>
      <c r="R11" s="176"/>
      <c r="S11" s="56"/>
      <c r="T11" s="176">
        <f>'2 Facility Details'!AA11</f>
        <v>0</v>
      </c>
      <c r="U11" s="176"/>
      <c r="V11" s="56"/>
      <c r="W11" s="176">
        <f>'2 Facility Details'!AF11</f>
        <v>0</v>
      </c>
      <c r="X11" s="176"/>
      <c r="Y11" s="56"/>
      <c r="Z11" s="176">
        <f>'2 Facility Details'!AK11</f>
        <v>0</v>
      </c>
      <c r="AA11" s="176"/>
      <c r="AB11" s="56"/>
      <c r="AC11" s="176">
        <f>'2 Facility Details'!AP11</f>
        <v>0</v>
      </c>
      <c r="AD11" s="176"/>
      <c r="AE11" s="56"/>
      <c r="AF11" s="176">
        <f>'2 Facility Details'!AU11</f>
        <v>0</v>
      </c>
      <c r="AG11" s="176"/>
      <c r="AH11" s="56"/>
      <c r="AI11" s="176">
        <f>'2 Facility Details'!AZ11</f>
        <v>0</v>
      </c>
      <c r="AJ11" s="176"/>
      <c r="AK11" s="56"/>
      <c r="AL11" s="176">
        <f>'2 Facility Details'!BE11</f>
        <v>0</v>
      </c>
      <c r="AM11" s="176"/>
      <c r="AN11" s="56"/>
      <c r="AO11" s="176">
        <f>'2 Facility Details'!BJ11</f>
        <v>0</v>
      </c>
      <c r="AP11" s="176"/>
      <c r="AQ11" s="56"/>
      <c r="AR11" s="176">
        <f>'2 Facility Details'!BO11</f>
        <v>0</v>
      </c>
      <c r="AS11" s="176"/>
      <c r="AT11" s="56"/>
      <c r="AU11" s="176">
        <f>'2 Facility Details'!BT11</f>
        <v>0</v>
      </c>
      <c r="AV11" s="176"/>
      <c r="AW11" s="56"/>
      <c r="AX11" s="176">
        <f>'2 Facility Details'!BY11</f>
        <v>0</v>
      </c>
      <c r="AY11" s="176"/>
      <c r="AZ11" s="56"/>
      <c r="BA11" s="176">
        <f>'2 Facility Details'!CD11</f>
        <v>0</v>
      </c>
      <c r="BB11" s="176"/>
      <c r="BC11" s="56"/>
      <c r="BD11" s="176">
        <f>'2 Facility Details'!CI11</f>
        <v>0</v>
      </c>
      <c r="BE11" s="176"/>
      <c r="BF11" s="56"/>
      <c r="BG11" s="176">
        <f>'2 Facility Details'!CN11</f>
        <v>0</v>
      </c>
      <c r="BH11" s="176"/>
      <c r="BI11" s="56"/>
      <c r="BJ11" s="176">
        <f>'2 Facility Details'!CS11</f>
        <v>0</v>
      </c>
      <c r="BK11" s="176"/>
      <c r="BL11" s="56"/>
      <c r="BM11" s="176">
        <f>'2 Facility Details'!CX11</f>
        <v>0</v>
      </c>
      <c r="BN11" s="176"/>
      <c r="BP11" s="35"/>
    </row>
    <row r="12" spans="1:68" ht="8.25" customHeight="1" x14ac:dyDescent="0.3">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56"/>
      <c r="AW12" s="56"/>
      <c r="AX12" s="56"/>
      <c r="AY12" s="56"/>
      <c r="AZ12" s="56"/>
      <c r="BA12" s="56"/>
      <c r="BB12" s="56"/>
      <c r="BC12" s="56"/>
      <c r="BD12" s="56"/>
      <c r="BE12" s="56"/>
      <c r="BF12" s="56"/>
      <c r="BG12" s="56"/>
      <c r="BH12" s="56"/>
      <c r="BI12" s="56"/>
      <c r="BJ12" s="56"/>
      <c r="BK12" s="56"/>
      <c r="BL12" s="56"/>
      <c r="BM12" s="56"/>
      <c r="BN12" s="56"/>
    </row>
    <row r="13" spans="1:68" x14ac:dyDescent="0.3">
      <c r="C13" s="28" t="str">
        <f>'2 Facility Details'!C20</f>
        <v>Is the facility covered by the  UK ETS?</v>
      </c>
      <c r="H13" s="176">
        <f>'2 Facility Details'!G20</f>
        <v>0</v>
      </c>
      <c r="I13" s="176"/>
      <c r="J13" s="56"/>
      <c r="K13" s="176">
        <f>'2 Facility Details'!L20</f>
        <v>0</v>
      </c>
      <c r="L13" s="176"/>
      <c r="M13" s="56"/>
      <c r="N13" s="176">
        <f>'2 Facility Details'!O20</f>
        <v>0</v>
      </c>
      <c r="O13" s="176"/>
      <c r="P13" s="56"/>
      <c r="Q13" s="176">
        <f>'2 Facility Details'!R20</f>
        <v>0</v>
      </c>
      <c r="R13" s="176"/>
      <c r="S13" s="56"/>
      <c r="T13" s="176">
        <f>'2 Facility Details'!U20</f>
        <v>0</v>
      </c>
      <c r="U13" s="176"/>
      <c r="V13" s="56"/>
      <c r="W13" s="176">
        <f>'2 Facility Details'!X20</f>
        <v>0</v>
      </c>
      <c r="X13" s="176"/>
      <c r="Y13" s="56"/>
      <c r="Z13" s="176">
        <f>'2 Facility Details'!AA20</f>
        <v>0</v>
      </c>
      <c r="AA13" s="176"/>
      <c r="AB13" s="56"/>
      <c r="AC13" s="176">
        <f>'2 Facility Details'!AD20</f>
        <v>0</v>
      </c>
      <c r="AD13" s="176"/>
      <c r="AE13" s="56"/>
      <c r="AF13" s="176">
        <f>'2 Facility Details'!AG20</f>
        <v>0</v>
      </c>
      <c r="AG13" s="176"/>
      <c r="AH13" s="56"/>
      <c r="AI13" s="176">
        <f>'2 Facility Details'!AJ20</f>
        <v>0</v>
      </c>
      <c r="AJ13" s="176"/>
      <c r="AK13" s="56"/>
      <c r="AL13" s="176">
        <f>'2 Facility Details'!AM20</f>
        <v>0</v>
      </c>
      <c r="AM13" s="176"/>
      <c r="AN13" s="56"/>
      <c r="AO13" s="176">
        <f>'2 Facility Details'!AP20</f>
        <v>0</v>
      </c>
      <c r="AP13" s="176"/>
      <c r="AQ13" s="56"/>
      <c r="AR13" s="176">
        <f>'2 Facility Details'!AS20</f>
        <v>0</v>
      </c>
      <c r="AS13" s="176"/>
      <c r="AT13" s="56"/>
      <c r="AU13" s="176">
        <f>'2 Facility Details'!AV20</f>
        <v>0</v>
      </c>
      <c r="AV13" s="176"/>
      <c r="AW13" s="56"/>
      <c r="AX13" s="176">
        <f>'2 Facility Details'!AY20</f>
        <v>0</v>
      </c>
      <c r="AY13" s="176"/>
      <c r="AZ13" s="56"/>
      <c r="BA13" s="176">
        <f>'2 Facility Details'!BB20</f>
        <v>0</v>
      </c>
      <c r="BB13" s="176"/>
      <c r="BC13" s="56"/>
      <c r="BD13" s="176">
        <f>'2 Facility Details'!BE20</f>
        <v>0</v>
      </c>
      <c r="BE13" s="176"/>
      <c r="BF13" s="56"/>
      <c r="BG13" s="176">
        <f>'2 Facility Details'!BH20</f>
        <v>0</v>
      </c>
      <c r="BH13" s="176"/>
      <c r="BI13" s="56"/>
      <c r="BJ13" s="176">
        <f>'2 Facility Details'!BK20</f>
        <v>0</v>
      </c>
      <c r="BK13" s="176"/>
      <c r="BL13" s="56"/>
      <c r="BM13" s="176">
        <f>'2 Facility Details'!BN20</f>
        <v>0</v>
      </c>
      <c r="BN13" s="176"/>
      <c r="BP13" s="35"/>
    </row>
    <row r="14" spans="1:68" ht="8.25" customHeight="1" x14ac:dyDescent="0.3">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row>
    <row r="15" spans="1:68" x14ac:dyDescent="0.3">
      <c r="C15" s="28" t="str">
        <f>'2 Facility Details'!C43</f>
        <v>Does the site pass the 70/30 rule?</v>
      </c>
      <c r="H15" s="176">
        <f>'2 Facility Details'!G43</f>
        <v>0</v>
      </c>
      <c r="I15" s="176"/>
      <c r="J15" s="56"/>
      <c r="K15" s="176">
        <f>'2 Facility Details'!L43</f>
        <v>0</v>
      </c>
      <c r="L15" s="176"/>
      <c r="M15" s="56"/>
      <c r="N15" s="176">
        <f>'2 Facility Details'!O43</f>
        <v>0</v>
      </c>
      <c r="O15" s="176"/>
      <c r="P15" s="56"/>
      <c r="Q15" s="176">
        <f>'2 Facility Details'!R43</f>
        <v>0</v>
      </c>
      <c r="R15" s="176"/>
      <c r="S15" s="56"/>
      <c r="T15" s="176">
        <f>'2 Facility Details'!U43</f>
        <v>0</v>
      </c>
      <c r="U15" s="176"/>
      <c r="V15" s="56"/>
      <c r="W15" s="176">
        <f>'2 Facility Details'!X43</f>
        <v>0</v>
      </c>
      <c r="X15" s="176"/>
      <c r="Y15" s="56"/>
      <c r="Z15" s="176">
        <f>'2 Facility Details'!AA43</f>
        <v>0</v>
      </c>
      <c r="AA15" s="176"/>
      <c r="AB15" s="56"/>
      <c r="AC15" s="176">
        <f>'2 Facility Details'!AD43</f>
        <v>0</v>
      </c>
      <c r="AD15" s="176"/>
      <c r="AE15" s="56"/>
      <c r="AF15" s="176">
        <f>'2 Facility Details'!AG43</f>
        <v>0</v>
      </c>
      <c r="AG15" s="176"/>
      <c r="AH15" s="56"/>
      <c r="AI15" s="176">
        <f>'2 Facility Details'!AJ43</f>
        <v>0</v>
      </c>
      <c r="AJ15" s="176"/>
      <c r="AK15" s="56"/>
      <c r="AL15" s="176">
        <f>'2 Facility Details'!AM43</f>
        <v>0</v>
      </c>
      <c r="AM15" s="176"/>
      <c r="AN15" s="56"/>
      <c r="AO15" s="176">
        <f>'2 Facility Details'!AP43</f>
        <v>0</v>
      </c>
      <c r="AP15" s="176"/>
      <c r="AQ15" s="56"/>
      <c r="AR15" s="176">
        <f>'2 Facility Details'!AS43</f>
        <v>0</v>
      </c>
      <c r="AS15" s="176"/>
      <c r="AT15" s="56"/>
      <c r="AU15" s="176">
        <f>'2 Facility Details'!AV43</f>
        <v>0</v>
      </c>
      <c r="AV15" s="176"/>
      <c r="AW15" s="56"/>
      <c r="AX15" s="176">
        <f>'2 Facility Details'!AY43</f>
        <v>0</v>
      </c>
      <c r="AY15" s="176"/>
      <c r="AZ15" s="56"/>
      <c r="BA15" s="176">
        <f>'2 Facility Details'!BB43</f>
        <v>0</v>
      </c>
      <c r="BB15" s="176"/>
      <c r="BC15" s="56"/>
      <c r="BD15" s="176">
        <f>'2 Facility Details'!BE43</f>
        <v>0</v>
      </c>
      <c r="BE15" s="176"/>
      <c r="BF15" s="56"/>
      <c r="BG15" s="176">
        <f>'2 Facility Details'!BH43</f>
        <v>0</v>
      </c>
      <c r="BH15" s="176"/>
      <c r="BI15" s="56"/>
      <c r="BJ15" s="176">
        <f>'2 Facility Details'!BK43</f>
        <v>0</v>
      </c>
      <c r="BK15" s="176"/>
      <c r="BL15" s="56"/>
      <c r="BM15" s="176">
        <f>'2 Facility Details'!BN43</f>
        <v>0</v>
      </c>
      <c r="BN15" s="176"/>
      <c r="BP15" s="35"/>
    </row>
    <row r="16" spans="1:68" x14ac:dyDescent="0.3"/>
    <row r="17" spans="3:66" x14ac:dyDescent="0.3"/>
    <row r="18" spans="3:66" x14ac:dyDescent="0.3">
      <c r="C18" s="16" t="s">
        <v>62</v>
      </c>
    </row>
    <row r="19" spans="3:66" x14ac:dyDescent="0.3">
      <c r="C19" s="16" t="s">
        <v>63</v>
      </c>
    </row>
    <row r="20" spans="3:66" x14ac:dyDescent="0.3"/>
    <row r="21" spans="3:66" x14ac:dyDescent="0.3">
      <c r="C21" s="43" t="s">
        <v>85</v>
      </c>
    </row>
    <row r="22" spans="3:66" ht="15" customHeight="1" x14ac:dyDescent="0.3">
      <c r="C22" s="177" t="s">
        <v>83</v>
      </c>
      <c r="D22" s="177"/>
      <c r="E22" s="177"/>
      <c r="F22" s="177"/>
      <c r="G22" s="57"/>
      <c r="H22" s="178"/>
      <c r="I22" s="178"/>
      <c r="K22" s="178"/>
      <c r="L22" s="178"/>
      <c r="N22" s="178"/>
      <c r="O22" s="178"/>
      <c r="Q22" s="178"/>
      <c r="R22" s="178"/>
      <c r="T22" s="178"/>
      <c r="U22" s="178"/>
      <c r="W22" s="178"/>
      <c r="X22" s="178"/>
      <c r="Z22" s="178"/>
      <c r="AA22" s="178"/>
      <c r="AC22" s="178"/>
      <c r="AD22" s="178"/>
      <c r="AF22" s="178"/>
      <c r="AG22" s="178"/>
      <c r="AI22" s="178"/>
      <c r="AJ22" s="178"/>
      <c r="AL22" s="178"/>
      <c r="AM22" s="178"/>
      <c r="AO22" s="178"/>
      <c r="AP22" s="178"/>
      <c r="AR22" s="178"/>
      <c r="AS22" s="178"/>
      <c r="AU22" s="178"/>
      <c r="AV22" s="178"/>
      <c r="AX22" s="178"/>
      <c r="AY22" s="178"/>
      <c r="BA22" s="178"/>
      <c r="BB22" s="178"/>
      <c r="BD22" s="178"/>
      <c r="BE22" s="178"/>
      <c r="BG22" s="178"/>
      <c r="BH22" s="178"/>
      <c r="BJ22" s="178"/>
      <c r="BK22" s="178"/>
      <c r="BM22" s="178"/>
      <c r="BN22" s="178"/>
    </row>
    <row r="23" spans="3:66" x14ac:dyDescent="0.3">
      <c r="C23" s="177"/>
      <c r="D23" s="177"/>
      <c r="E23" s="177"/>
      <c r="F23" s="177"/>
      <c r="G23" s="57"/>
    </row>
    <row r="24" spans="3:66" x14ac:dyDescent="0.3">
      <c r="C24" s="177" t="s">
        <v>64</v>
      </c>
      <c r="D24" s="177"/>
      <c r="E24" s="177"/>
      <c r="F24" s="177"/>
      <c r="G24" s="57"/>
      <c r="H24" s="178"/>
      <c r="I24" s="178"/>
      <c r="K24" s="178"/>
      <c r="L24" s="178"/>
      <c r="N24" s="178"/>
      <c r="O24" s="178"/>
      <c r="Q24" s="178"/>
      <c r="R24" s="178"/>
      <c r="T24" s="178"/>
      <c r="U24" s="178"/>
      <c r="W24" s="178"/>
      <c r="X24" s="178"/>
      <c r="Z24" s="178"/>
      <c r="AA24" s="178"/>
      <c r="AC24" s="178"/>
      <c r="AD24" s="178"/>
      <c r="AF24" s="178"/>
      <c r="AG24" s="178"/>
      <c r="AI24" s="178"/>
      <c r="AJ24" s="178"/>
      <c r="AL24" s="178"/>
      <c r="AM24" s="178"/>
      <c r="AO24" s="178"/>
      <c r="AP24" s="178"/>
      <c r="AR24" s="178"/>
      <c r="AS24" s="178"/>
      <c r="AU24" s="178"/>
      <c r="AV24" s="178"/>
      <c r="AX24" s="178"/>
      <c r="AY24" s="178"/>
      <c r="BA24" s="178"/>
      <c r="BB24" s="178"/>
      <c r="BD24" s="178"/>
      <c r="BE24" s="178"/>
      <c r="BG24" s="178"/>
      <c r="BH24" s="178"/>
      <c r="BJ24" s="178"/>
      <c r="BK24" s="178"/>
      <c r="BM24" s="178"/>
      <c r="BN24" s="178"/>
    </row>
    <row r="25" spans="3:66" ht="4.5" customHeight="1" x14ac:dyDescent="0.3">
      <c r="C25" s="57"/>
      <c r="D25" s="57"/>
      <c r="E25" s="57"/>
      <c r="F25" s="57"/>
      <c r="G25" s="57"/>
    </row>
    <row r="26" spans="3:66" x14ac:dyDescent="0.3">
      <c r="C26" s="177" t="s">
        <v>65</v>
      </c>
      <c r="D26" s="177"/>
      <c r="E26" s="177"/>
      <c r="F26" s="177"/>
      <c r="G26" s="57"/>
      <c r="H26" s="178"/>
      <c r="I26" s="178"/>
      <c r="K26" s="178"/>
      <c r="L26" s="178"/>
      <c r="N26" s="178"/>
      <c r="O26" s="178"/>
      <c r="Q26" s="178"/>
      <c r="R26" s="178"/>
      <c r="T26" s="178"/>
      <c r="U26" s="178"/>
      <c r="W26" s="178"/>
      <c r="X26" s="178"/>
      <c r="Z26" s="178"/>
      <c r="AA26" s="178"/>
      <c r="AC26" s="178"/>
      <c r="AD26" s="178"/>
      <c r="AF26" s="178"/>
      <c r="AG26" s="178"/>
      <c r="AI26" s="178"/>
      <c r="AJ26" s="178"/>
      <c r="AL26" s="178"/>
      <c r="AM26" s="178"/>
      <c r="AO26" s="178"/>
      <c r="AP26" s="178"/>
      <c r="AR26" s="178"/>
      <c r="AS26" s="178"/>
      <c r="AU26" s="178"/>
      <c r="AV26" s="178"/>
      <c r="AX26" s="178"/>
      <c r="AY26" s="178"/>
      <c r="BA26" s="178"/>
      <c r="BB26" s="178"/>
      <c r="BD26" s="178"/>
      <c r="BE26" s="178"/>
      <c r="BG26" s="178"/>
      <c r="BH26" s="178"/>
      <c r="BJ26" s="178"/>
      <c r="BK26" s="178"/>
      <c r="BM26" s="178"/>
      <c r="BN26" s="178"/>
    </row>
    <row r="27" spans="3:66" ht="21" customHeight="1" x14ac:dyDescent="0.3">
      <c r="C27" s="177" t="s">
        <v>66</v>
      </c>
      <c r="D27" s="177"/>
      <c r="E27" s="177"/>
      <c r="F27" s="177"/>
      <c r="G27" s="57"/>
    </row>
    <row r="28" spans="3:66" x14ac:dyDescent="0.3">
      <c r="C28" s="177"/>
      <c r="D28" s="177"/>
      <c r="E28" s="177"/>
      <c r="F28" s="177"/>
      <c r="G28" s="57"/>
    </row>
    <row r="29" spans="3:66" x14ac:dyDescent="0.3">
      <c r="D29" s="14" t="s">
        <v>67</v>
      </c>
      <c r="E29" s="14" t="s">
        <v>84</v>
      </c>
      <c r="H29" s="185"/>
      <c r="I29" s="178"/>
      <c r="K29" s="185"/>
      <c r="L29" s="178"/>
      <c r="N29" s="185"/>
      <c r="O29" s="178"/>
      <c r="Q29" s="185"/>
      <c r="R29" s="178"/>
      <c r="T29" s="185"/>
      <c r="U29" s="178"/>
      <c r="W29" s="185"/>
      <c r="X29" s="178"/>
      <c r="Z29" s="185"/>
      <c r="AA29" s="178"/>
      <c r="AC29" s="185"/>
      <c r="AD29" s="178"/>
      <c r="AF29" s="185"/>
      <c r="AG29" s="178"/>
      <c r="AI29" s="185"/>
      <c r="AJ29" s="178"/>
      <c r="AL29" s="185"/>
      <c r="AM29" s="178"/>
      <c r="AO29" s="185"/>
      <c r="AP29" s="178"/>
      <c r="AR29" s="185"/>
      <c r="AS29" s="178"/>
      <c r="AU29" s="185"/>
      <c r="AV29" s="178"/>
      <c r="AX29" s="185"/>
      <c r="AY29" s="178"/>
      <c r="BA29" s="185"/>
      <c r="BB29" s="178"/>
      <c r="BD29" s="185"/>
      <c r="BE29" s="178"/>
      <c r="BG29" s="185"/>
      <c r="BH29" s="178"/>
      <c r="BJ29" s="185"/>
      <c r="BK29" s="178"/>
      <c r="BM29" s="185"/>
      <c r="BN29" s="178"/>
    </row>
    <row r="30" spans="3:66" ht="4.5" customHeight="1" x14ac:dyDescent="0.3"/>
    <row r="31" spans="3:66" x14ac:dyDescent="0.3">
      <c r="D31" s="14" t="s">
        <v>68</v>
      </c>
      <c r="E31" s="14" t="s">
        <v>84</v>
      </c>
      <c r="H31" s="185" t="str">
        <f>IF(H29="","",H29+364)</f>
        <v/>
      </c>
      <c r="I31" s="178"/>
      <c r="K31" s="185" t="str">
        <f>IF(K29="","",K29+364)</f>
        <v/>
      </c>
      <c r="L31" s="178"/>
      <c r="N31" s="185" t="str">
        <f>IF(N29="","",N29+364)</f>
        <v/>
      </c>
      <c r="O31" s="178"/>
      <c r="Q31" s="185" t="str">
        <f>IF(Q29="","",Q29+364)</f>
        <v/>
      </c>
      <c r="R31" s="178"/>
      <c r="T31" s="185" t="str">
        <f>IF(T29="","",T29+364)</f>
        <v/>
      </c>
      <c r="U31" s="178"/>
      <c r="W31" s="185" t="str">
        <f>IF(W29="","",W29+364)</f>
        <v/>
      </c>
      <c r="X31" s="178"/>
      <c r="Z31" s="185" t="str">
        <f>IF(Z29="","",Z29+364)</f>
        <v/>
      </c>
      <c r="AA31" s="178"/>
      <c r="AC31" s="185" t="str">
        <f>IF(AC29="","",AC29+364)</f>
        <v/>
      </c>
      <c r="AD31" s="178"/>
      <c r="AF31" s="185" t="str">
        <f>IF(AF29="","",AF29+364)</f>
        <v/>
      </c>
      <c r="AG31" s="178"/>
      <c r="AI31" s="185" t="str">
        <f>IF(AI29="","",AI29+364)</f>
        <v/>
      </c>
      <c r="AJ31" s="178"/>
      <c r="AL31" s="185" t="str">
        <f>IF(AL29="","",AL29+364)</f>
        <v/>
      </c>
      <c r="AM31" s="178"/>
      <c r="AO31" s="185" t="str">
        <f>IF(AO29="","",AO29+364)</f>
        <v/>
      </c>
      <c r="AP31" s="178"/>
      <c r="AR31" s="185" t="str">
        <f>IF(AR29="","",AR29+364)</f>
        <v/>
      </c>
      <c r="AS31" s="178"/>
      <c r="AU31" s="185" t="str">
        <f>IF(AU29="","",AU29+364)</f>
        <v/>
      </c>
      <c r="AV31" s="178"/>
      <c r="AX31" s="185" t="str">
        <f>IF(AX29="","",AX29+364)</f>
        <v/>
      </c>
      <c r="AY31" s="178"/>
      <c r="BA31" s="185" t="str">
        <f>IF(BA29="","",BA29+364)</f>
        <v/>
      </c>
      <c r="BB31" s="178"/>
      <c r="BD31" s="185" t="str">
        <f>IF(BD29="","",BD29+364)</f>
        <v/>
      </c>
      <c r="BE31" s="178"/>
      <c r="BG31" s="185" t="str">
        <f>IF(BG29="","",BG29+364)</f>
        <v/>
      </c>
      <c r="BH31" s="178"/>
      <c r="BJ31" s="185" t="str">
        <f>IF(BJ29="","",BJ29+364)</f>
        <v/>
      </c>
      <c r="BK31" s="178"/>
      <c r="BM31" s="185" t="str">
        <f>IF(BM29="","",BM29+364)</f>
        <v/>
      </c>
      <c r="BN31" s="178"/>
    </row>
    <row r="32" spans="3:66" x14ac:dyDescent="0.3"/>
    <row r="33" spans="3:66" x14ac:dyDescent="0.3"/>
    <row r="34" spans="3:66" ht="43.5" customHeight="1" x14ac:dyDescent="0.3">
      <c r="C34" s="43" t="s">
        <v>86</v>
      </c>
      <c r="H34" s="58" t="s">
        <v>87</v>
      </c>
      <c r="I34" s="184" t="s">
        <v>73</v>
      </c>
      <c r="K34" s="58" t="s">
        <v>87</v>
      </c>
      <c r="L34" s="184" t="s">
        <v>73</v>
      </c>
      <c r="N34" s="58" t="s">
        <v>87</v>
      </c>
      <c r="O34" s="184" t="s">
        <v>73</v>
      </c>
      <c r="Q34" s="58" t="s">
        <v>87</v>
      </c>
      <c r="R34" s="184" t="s">
        <v>73</v>
      </c>
      <c r="T34" s="58" t="s">
        <v>87</v>
      </c>
      <c r="U34" s="184" t="s">
        <v>73</v>
      </c>
      <c r="W34" s="58" t="s">
        <v>87</v>
      </c>
      <c r="X34" s="184" t="s">
        <v>73</v>
      </c>
      <c r="Z34" s="58" t="s">
        <v>87</v>
      </c>
      <c r="AA34" s="184" t="s">
        <v>73</v>
      </c>
      <c r="AC34" s="58" t="s">
        <v>87</v>
      </c>
      <c r="AD34" s="184" t="s">
        <v>73</v>
      </c>
      <c r="AF34" s="58" t="s">
        <v>87</v>
      </c>
      <c r="AG34" s="184" t="s">
        <v>73</v>
      </c>
      <c r="AI34" s="58" t="s">
        <v>87</v>
      </c>
      <c r="AJ34" s="184" t="s">
        <v>73</v>
      </c>
      <c r="AL34" s="58" t="s">
        <v>87</v>
      </c>
      <c r="AM34" s="184" t="s">
        <v>73</v>
      </c>
      <c r="AO34" s="58" t="s">
        <v>87</v>
      </c>
      <c r="AP34" s="184" t="s">
        <v>73</v>
      </c>
      <c r="AR34" s="58" t="s">
        <v>87</v>
      </c>
      <c r="AS34" s="184" t="s">
        <v>73</v>
      </c>
      <c r="AU34" s="58" t="s">
        <v>87</v>
      </c>
      <c r="AV34" s="184" t="s">
        <v>73</v>
      </c>
      <c r="AX34" s="58" t="s">
        <v>87</v>
      </c>
      <c r="AY34" s="184" t="s">
        <v>73</v>
      </c>
      <c r="BA34" s="58" t="s">
        <v>87</v>
      </c>
      <c r="BB34" s="184" t="s">
        <v>73</v>
      </c>
      <c r="BD34" s="58" t="s">
        <v>87</v>
      </c>
      <c r="BE34" s="184" t="s">
        <v>73</v>
      </c>
      <c r="BG34" s="58" t="s">
        <v>87</v>
      </c>
      <c r="BH34" s="184" t="s">
        <v>73</v>
      </c>
      <c r="BJ34" s="58" t="s">
        <v>87</v>
      </c>
      <c r="BK34" s="184" t="s">
        <v>73</v>
      </c>
      <c r="BM34" s="58" t="s">
        <v>87</v>
      </c>
      <c r="BN34" s="184" t="s">
        <v>73</v>
      </c>
    </row>
    <row r="35" spans="3:66" x14ac:dyDescent="0.3">
      <c r="C35" s="16" t="s">
        <v>88</v>
      </c>
      <c r="H35" s="38" t="s">
        <v>78</v>
      </c>
      <c r="I35" s="184"/>
      <c r="K35" s="38" t="s">
        <v>78</v>
      </c>
      <c r="L35" s="184"/>
      <c r="N35" s="38" t="s">
        <v>78</v>
      </c>
      <c r="O35" s="184"/>
      <c r="Q35" s="38" t="s">
        <v>78</v>
      </c>
      <c r="R35" s="184"/>
      <c r="T35" s="38" t="s">
        <v>78</v>
      </c>
      <c r="U35" s="184"/>
      <c r="W35" s="38" t="s">
        <v>78</v>
      </c>
      <c r="X35" s="184"/>
      <c r="Z35" s="38" t="s">
        <v>78</v>
      </c>
      <c r="AA35" s="184"/>
      <c r="AC35" s="38" t="s">
        <v>78</v>
      </c>
      <c r="AD35" s="184"/>
      <c r="AF35" s="38" t="s">
        <v>78</v>
      </c>
      <c r="AG35" s="184"/>
      <c r="AI35" s="38" t="s">
        <v>78</v>
      </c>
      <c r="AJ35" s="184"/>
      <c r="AL35" s="38" t="s">
        <v>78</v>
      </c>
      <c r="AM35" s="184"/>
      <c r="AO35" s="38" t="s">
        <v>78</v>
      </c>
      <c r="AP35" s="184"/>
      <c r="AR35" s="38" t="s">
        <v>78</v>
      </c>
      <c r="AS35" s="184"/>
      <c r="AU35" s="38" t="s">
        <v>78</v>
      </c>
      <c r="AV35" s="184"/>
      <c r="AX35" s="38" t="s">
        <v>78</v>
      </c>
      <c r="AY35" s="184"/>
      <c r="BA35" s="38" t="s">
        <v>78</v>
      </c>
      <c r="BB35" s="184"/>
      <c r="BD35" s="38" t="s">
        <v>78</v>
      </c>
      <c r="BE35" s="184"/>
      <c r="BG35" s="38" t="s">
        <v>78</v>
      </c>
      <c r="BH35" s="184"/>
      <c r="BJ35" s="38" t="s">
        <v>78</v>
      </c>
      <c r="BK35" s="184"/>
      <c r="BM35" s="38" t="s">
        <v>78</v>
      </c>
      <c r="BN35" s="184"/>
    </row>
    <row r="36" spans="3:66" x14ac:dyDescent="0.3">
      <c r="C36" s="14" t="s">
        <v>105</v>
      </c>
      <c r="H36" s="65"/>
      <c r="I36" s="66"/>
      <c r="K36" s="81"/>
      <c r="L36" s="82"/>
      <c r="N36" s="81"/>
      <c r="O36" s="82"/>
      <c r="Q36" s="81"/>
      <c r="R36" s="82"/>
      <c r="T36" s="81"/>
      <c r="U36" s="82"/>
      <c r="W36" s="81"/>
      <c r="X36" s="82"/>
      <c r="Z36" s="81"/>
      <c r="AA36" s="82"/>
      <c r="AC36" s="81"/>
      <c r="AD36" s="82"/>
      <c r="AF36" s="81"/>
      <c r="AG36" s="82"/>
      <c r="AI36" s="81"/>
      <c r="AJ36" s="82"/>
      <c r="AL36" s="81"/>
      <c r="AM36" s="82"/>
      <c r="AO36" s="81"/>
      <c r="AP36" s="82"/>
      <c r="AR36" s="81"/>
      <c r="AS36" s="82"/>
      <c r="AU36" s="81"/>
      <c r="AV36" s="82"/>
      <c r="AX36" s="81"/>
      <c r="AY36" s="82"/>
      <c r="BA36" s="81"/>
      <c r="BB36" s="82"/>
      <c r="BD36" s="81"/>
      <c r="BE36" s="82"/>
      <c r="BG36" s="81"/>
      <c r="BH36" s="82"/>
      <c r="BJ36" s="81"/>
      <c r="BK36" s="82"/>
      <c r="BM36" s="81"/>
      <c r="BN36" s="82"/>
    </row>
    <row r="37" spans="3:66" x14ac:dyDescent="0.3">
      <c r="C37" s="14" t="s">
        <v>106</v>
      </c>
      <c r="H37" s="65"/>
      <c r="I37" s="79"/>
      <c r="K37" s="81"/>
      <c r="L37" s="82"/>
      <c r="N37" s="81"/>
      <c r="O37" s="82"/>
      <c r="Q37" s="81"/>
      <c r="R37" s="82"/>
      <c r="T37" s="81"/>
      <c r="U37" s="82"/>
      <c r="W37" s="81"/>
      <c r="X37" s="82"/>
      <c r="Z37" s="81"/>
      <c r="AA37" s="82"/>
      <c r="AC37" s="81"/>
      <c r="AD37" s="82"/>
      <c r="AF37" s="81"/>
      <c r="AG37" s="82"/>
      <c r="AI37" s="81"/>
      <c r="AJ37" s="82"/>
      <c r="AL37" s="81"/>
      <c r="AM37" s="82"/>
      <c r="AO37" s="81"/>
      <c r="AP37" s="82"/>
      <c r="AR37" s="81"/>
      <c r="AS37" s="82"/>
      <c r="AU37" s="81"/>
      <c r="AV37" s="82"/>
      <c r="AX37" s="81"/>
      <c r="AY37" s="82"/>
      <c r="BA37" s="81"/>
      <c r="BB37" s="82"/>
      <c r="BD37" s="81"/>
      <c r="BE37" s="82"/>
      <c r="BG37" s="81"/>
      <c r="BH37" s="82"/>
      <c r="BJ37" s="81"/>
      <c r="BK37" s="82"/>
      <c r="BM37" s="81"/>
      <c r="BN37" s="82"/>
    </row>
    <row r="38" spans="3:66" x14ac:dyDescent="0.3">
      <c r="C38" s="14" t="s">
        <v>69</v>
      </c>
      <c r="H38" s="65"/>
      <c r="I38" s="66"/>
      <c r="K38" s="81"/>
      <c r="L38" s="82"/>
      <c r="N38" s="81"/>
      <c r="O38" s="82"/>
      <c r="Q38" s="81"/>
      <c r="R38" s="82"/>
      <c r="T38" s="81"/>
      <c r="U38" s="82"/>
      <c r="W38" s="81"/>
      <c r="X38" s="82"/>
      <c r="Z38" s="81"/>
      <c r="AA38" s="82"/>
      <c r="AC38" s="81"/>
      <c r="AD38" s="82"/>
      <c r="AF38" s="81"/>
      <c r="AG38" s="82"/>
      <c r="AI38" s="81"/>
      <c r="AJ38" s="82"/>
      <c r="AL38" s="81"/>
      <c r="AM38" s="82"/>
      <c r="AO38" s="81"/>
      <c r="AP38" s="82"/>
      <c r="AR38" s="81"/>
      <c r="AS38" s="82"/>
      <c r="AU38" s="81"/>
      <c r="AV38" s="82"/>
      <c r="AX38" s="81"/>
      <c r="AY38" s="82"/>
      <c r="BA38" s="81"/>
      <c r="BB38" s="82"/>
      <c r="BD38" s="81"/>
      <c r="BE38" s="82"/>
      <c r="BG38" s="81"/>
      <c r="BH38" s="82"/>
      <c r="BJ38" s="81"/>
      <c r="BK38" s="82"/>
      <c r="BM38" s="81"/>
      <c r="BN38" s="82"/>
    </row>
    <row r="39" spans="3:66" x14ac:dyDescent="0.3">
      <c r="C39" s="14" t="s">
        <v>70</v>
      </c>
      <c r="H39" s="65"/>
      <c r="I39" s="66"/>
      <c r="K39" s="81"/>
      <c r="L39" s="82"/>
      <c r="N39" s="81"/>
      <c r="O39" s="82"/>
      <c r="Q39" s="81"/>
      <c r="R39" s="82"/>
      <c r="T39" s="81"/>
      <c r="U39" s="82"/>
      <c r="W39" s="81"/>
      <c r="X39" s="82"/>
      <c r="Z39" s="81"/>
      <c r="AA39" s="82"/>
      <c r="AC39" s="81"/>
      <c r="AD39" s="82"/>
      <c r="AF39" s="81"/>
      <c r="AG39" s="82"/>
      <c r="AI39" s="81"/>
      <c r="AJ39" s="82"/>
      <c r="AL39" s="81"/>
      <c r="AM39" s="82"/>
      <c r="AO39" s="81"/>
      <c r="AP39" s="82"/>
      <c r="AR39" s="81"/>
      <c r="AS39" s="82"/>
      <c r="AU39" s="81"/>
      <c r="AV39" s="82"/>
      <c r="AX39" s="81"/>
      <c r="AY39" s="82"/>
      <c r="BA39" s="81"/>
      <c r="BB39" s="82"/>
      <c r="BD39" s="81"/>
      <c r="BE39" s="82"/>
      <c r="BG39" s="81"/>
      <c r="BH39" s="82"/>
      <c r="BJ39" s="81"/>
      <c r="BK39" s="82"/>
      <c r="BM39" s="81"/>
      <c r="BN39" s="82"/>
    </row>
    <row r="40" spans="3:66" x14ac:dyDescent="0.3">
      <c r="C40" s="14" t="s">
        <v>71</v>
      </c>
      <c r="H40" s="65"/>
      <c r="I40" s="66"/>
      <c r="K40" s="81"/>
      <c r="L40" s="82"/>
      <c r="N40" s="81"/>
      <c r="O40" s="82"/>
      <c r="Q40" s="81"/>
      <c r="R40" s="82"/>
      <c r="T40" s="81"/>
      <c r="U40" s="82"/>
      <c r="W40" s="81"/>
      <c r="X40" s="82"/>
      <c r="Z40" s="81"/>
      <c r="AA40" s="82"/>
      <c r="AC40" s="81"/>
      <c r="AD40" s="82"/>
      <c r="AF40" s="81"/>
      <c r="AG40" s="82"/>
      <c r="AI40" s="81"/>
      <c r="AJ40" s="82"/>
      <c r="AL40" s="81"/>
      <c r="AM40" s="82"/>
      <c r="AO40" s="81"/>
      <c r="AP40" s="82"/>
      <c r="AR40" s="81"/>
      <c r="AS40" s="82"/>
      <c r="AU40" s="81"/>
      <c r="AV40" s="82"/>
      <c r="AX40" s="81"/>
      <c r="AY40" s="82"/>
      <c r="BA40" s="81"/>
      <c r="BB40" s="82"/>
      <c r="BD40" s="81"/>
      <c r="BE40" s="82"/>
      <c r="BG40" s="81"/>
      <c r="BH40" s="82"/>
      <c r="BJ40" s="81"/>
      <c r="BK40" s="82"/>
      <c r="BM40" s="81"/>
      <c r="BN40" s="82"/>
    </row>
    <row r="41" spans="3:66" x14ac:dyDescent="0.3">
      <c r="C41" s="14" t="s">
        <v>72</v>
      </c>
      <c r="H41" s="65"/>
      <c r="I41" s="66"/>
      <c r="K41" s="81"/>
      <c r="L41" s="82"/>
      <c r="N41" s="81"/>
      <c r="O41" s="82"/>
      <c r="Q41" s="81"/>
      <c r="R41" s="82"/>
      <c r="T41" s="81"/>
      <c r="U41" s="82"/>
      <c r="W41" s="81"/>
      <c r="X41" s="82"/>
      <c r="Z41" s="81"/>
      <c r="AA41" s="82"/>
      <c r="AC41" s="81"/>
      <c r="AD41" s="82"/>
      <c r="AF41" s="81"/>
      <c r="AG41" s="82"/>
      <c r="AI41" s="81"/>
      <c r="AJ41" s="82"/>
      <c r="AL41" s="81"/>
      <c r="AM41" s="82"/>
      <c r="AO41" s="81"/>
      <c r="AP41" s="82"/>
      <c r="AR41" s="81"/>
      <c r="AS41" s="82"/>
      <c r="AU41" s="81"/>
      <c r="AV41" s="82"/>
      <c r="AX41" s="81"/>
      <c r="AY41" s="82"/>
      <c r="BA41" s="81"/>
      <c r="BB41" s="82"/>
      <c r="BD41" s="81"/>
      <c r="BE41" s="82"/>
      <c r="BG41" s="81"/>
      <c r="BH41" s="82"/>
      <c r="BJ41" s="81"/>
      <c r="BK41" s="82"/>
      <c r="BM41" s="81"/>
      <c r="BN41" s="82"/>
    </row>
    <row r="42" spans="3:66" x14ac:dyDescent="0.3">
      <c r="C42" s="181" t="s">
        <v>74</v>
      </c>
      <c r="D42" s="182"/>
      <c r="E42" s="182"/>
      <c r="F42" s="183"/>
      <c r="H42" s="65"/>
      <c r="I42" s="66"/>
      <c r="K42" s="81"/>
      <c r="L42" s="82"/>
      <c r="N42" s="81"/>
      <c r="O42" s="82"/>
      <c r="Q42" s="81"/>
      <c r="R42" s="82"/>
      <c r="T42" s="81"/>
      <c r="U42" s="82"/>
      <c r="W42" s="81"/>
      <c r="X42" s="82"/>
      <c r="Z42" s="81"/>
      <c r="AA42" s="82"/>
      <c r="AC42" s="81"/>
      <c r="AD42" s="82"/>
      <c r="AF42" s="81"/>
      <c r="AG42" s="82"/>
      <c r="AI42" s="81"/>
      <c r="AJ42" s="82"/>
      <c r="AL42" s="81"/>
      <c r="AM42" s="82"/>
      <c r="AO42" s="81"/>
      <c r="AP42" s="82"/>
      <c r="AR42" s="81"/>
      <c r="AS42" s="82"/>
      <c r="AU42" s="81"/>
      <c r="AV42" s="82"/>
      <c r="AX42" s="81"/>
      <c r="AY42" s="82"/>
      <c r="BA42" s="81"/>
      <c r="BB42" s="82"/>
      <c r="BD42" s="81"/>
      <c r="BE42" s="82"/>
      <c r="BG42" s="81"/>
      <c r="BH42" s="82"/>
      <c r="BJ42" s="81"/>
      <c r="BK42" s="82"/>
      <c r="BM42" s="81"/>
      <c r="BN42" s="82"/>
    </row>
    <row r="43" spans="3:66" x14ac:dyDescent="0.3">
      <c r="C43" s="181" t="s">
        <v>74</v>
      </c>
      <c r="D43" s="182"/>
      <c r="E43" s="182"/>
      <c r="F43" s="183"/>
      <c r="H43" s="65"/>
      <c r="I43" s="66"/>
      <c r="K43" s="81"/>
      <c r="L43" s="82"/>
      <c r="N43" s="81"/>
      <c r="O43" s="82"/>
      <c r="Q43" s="81"/>
      <c r="R43" s="82"/>
      <c r="T43" s="81"/>
      <c r="U43" s="82"/>
      <c r="W43" s="81"/>
      <c r="X43" s="82"/>
      <c r="Z43" s="81"/>
      <c r="AA43" s="82"/>
      <c r="AC43" s="81"/>
      <c r="AD43" s="82"/>
      <c r="AF43" s="81"/>
      <c r="AG43" s="82"/>
      <c r="AI43" s="81"/>
      <c r="AJ43" s="82"/>
      <c r="AL43" s="81"/>
      <c r="AM43" s="82"/>
      <c r="AO43" s="81"/>
      <c r="AP43" s="82"/>
      <c r="AR43" s="81"/>
      <c r="AS43" s="82"/>
      <c r="AU43" s="81"/>
      <c r="AV43" s="82"/>
      <c r="AX43" s="81"/>
      <c r="AY43" s="82"/>
      <c r="BA43" s="81"/>
      <c r="BB43" s="82"/>
      <c r="BD43" s="81"/>
      <c r="BE43" s="82"/>
      <c r="BG43" s="81"/>
      <c r="BH43" s="82"/>
      <c r="BJ43" s="81"/>
      <c r="BK43" s="82"/>
      <c r="BM43" s="81"/>
      <c r="BN43" s="82"/>
    </row>
    <row r="44" spans="3:66" x14ac:dyDescent="0.3">
      <c r="C44" s="14" t="s">
        <v>75</v>
      </c>
      <c r="H44" s="65"/>
      <c r="I44" s="66"/>
      <c r="K44" s="81"/>
      <c r="L44" s="82"/>
      <c r="N44" s="81"/>
      <c r="O44" s="82"/>
      <c r="Q44" s="81"/>
      <c r="R44" s="82"/>
      <c r="T44" s="81"/>
      <c r="U44" s="82"/>
      <c r="W44" s="81"/>
      <c r="X44" s="82"/>
      <c r="Z44" s="81"/>
      <c r="AA44" s="82"/>
      <c r="AC44" s="81"/>
      <c r="AD44" s="82"/>
      <c r="AF44" s="81"/>
      <c r="AG44" s="82"/>
      <c r="AI44" s="81"/>
      <c r="AJ44" s="82"/>
      <c r="AL44" s="81"/>
      <c r="AM44" s="82"/>
      <c r="AO44" s="81"/>
      <c r="AP44" s="82"/>
      <c r="AR44" s="81"/>
      <c r="AS44" s="82"/>
      <c r="AU44" s="81"/>
      <c r="AV44" s="82"/>
      <c r="AX44" s="81"/>
      <c r="AY44" s="82"/>
      <c r="BA44" s="81"/>
      <c r="BB44" s="82"/>
      <c r="BD44" s="81"/>
      <c r="BE44" s="82"/>
      <c r="BG44" s="81"/>
      <c r="BH44" s="82"/>
      <c r="BJ44" s="81"/>
      <c r="BK44" s="82"/>
      <c r="BM44" s="81"/>
      <c r="BN44" s="82"/>
    </row>
    <row r="45" spans="3:66" x14ac:dyDescent="0.3">
      <c r="C45" s="14" t="s">
        <v>76</v>
      </c>
      <c r="H45" s="178"/>
      <c r="I45" s="178"/>
      <c r="K45" s="193"/>
      <c r="L45" s="193"/>
      <c r="N45" s="193"/>
      <c r="O45" s="193"/>
      <c r="Q45" s="193"/>
      <c r="R45" s="193"/>
      <c r="T45" s="193"/>
      <c r="U45" s="193"/>
      <c r="W45" s="193"/>
      <c r="X45" s="193"/>
      <c r="Z45" s="193"/>
      <c r="AA45" s="193"/>
      <c r="AC45" s="193"/>
      <c r="AD45" s="193"/>
      <c r="AF45" s="193"/>
      <c r="AG45" s="193"/>
      <c r="AI45" s="193"/>
      <c r="AJ45" s="193"/>
      <c r="AL45" s="193"/>
      <c r="AM45" s="193"/>
      <c r="AO45" s="193"/>
      <c r="AP45" s="193"/>
      <c r="AR45" s="193"/>
      <c r="AS45" s="193"/>
      <c r="AU45" s="193"/>
      <c r="AV45" s="193"/>
      <c r="AX45" s="193"/>
      <c r="AY45" s="193"/>
      <c r="BA45" s="193"/>
      <c r="BB45" s="193"/>
      <c r="BD45" s="193"/>
      <c r="BE45" s="193"/>
      <c r="BG45" s="193"/>
      <c r="BH45" s="193"/>
      <c r="BJ45" s="193"/>
      <c r="BK45" s="193"/>
      <c r="BM45" s="193"/>
      <c r="BN45" s="193"/>
    </row>
    <row r="46" spans="3:66" x14ac:dyDescent="0.3">
      <c r="C46" s="14" t="s">
        <v>79</v>
      </c>
      <c r="H46" s="66"/>
      <c r="K46" s="82"/>
      <c r="N46" s="82"/>
      <c r="Q46" s="82"/>
      <c r="T46" s="82"/>
      <c r="W46" s="82"/>
      <c r="Z46" s="82"/>
      <c r="AC46" s="82"/>
      <c r="AF46" s="82"/>
      <c r="AI46" s="82"/>
      <c r="AL46" s="82"/>
      <c r="AO46" s="82"/>
      <c r="AR46" s="82"/>
      <c r="AU46" s="82"/>
      <c r="AX46" s="82"/>
      <c r="BA46" s="82"/>
      <c r="BD46" s="82"/>
      <c r="BG46" s="82"/>
      <c r="BJ46" s="82"/>
      <c r="BM46" s="82"/>
    </row>
    <row r="47" spans="3:66" x14ac:dyDescent="0.3">
      <c r="H47" s="59" t="str">
        <f>IF(H46="Yes","We may ask you for further information later in the process","")</f>
        <v/>
      </c>
      <c r="K47" s="59" t="str">
        <f>IF(K46="Yes","We may ask you for further information later in the process","")</f>
        <v/>
      </c>
      <c r="N47" s="59" t="str">
        <f>IF(N46="Yes","We may ask you for further information later in the process","")</f>
        <v/>
      </c>
      <c r="Q47" s="59" t="str">
        <f>IF(Q46="Yes","We may ask you for further information later in the process","")</f>
        <v/>
      </c>
      <c r="T47" s="59" t="str">
        <f>IF(T46="Yes","We may ask you for further information later in the process","")</f>
        <v/>
      </c>
      <c r="W47" s="59" t="str">
        <f>IF(W46="Yes","We may ask you for further information later in the process","")</f>
        <v/>
      </c>
      <c r="Z47" s="59" t="str">
        <f>IF(Z46="Yes","We may ask you for further information later in the process","")</f>
        <v/>
      </c>
      <c r="AC47" s="59" t="str">
        <f>IF(AC46="Yes","We may ask you for further information later in the process","")</f>
        <v/>
      </c>
      <c r="AF47" s="59" t="str">
        <f>IF(AF46="Yes","We may ask you for further information later in the process","")</f>
        <v/>
      </c>
      <c r="AI47" s="59" t="str">
        <f>IF(AI46="Yes","We may ask you for further information later in the process","")</f>
        <v/>
      </c>
      <c r="AL47" s="59" t="str">
        <f>IF(AL46="Yes","We may ask you for further information later in the process","")</f>
        <v/>
      </c>
      <c r="AO47" s="59" t="str">
        <f>IF(AO46="Yes","We may ask you for further information later in the process","")</f>
        <v/>
      </c>
      <c r="AR47" s="59" t="str">
        <f>IF(AR46="Yes","We may ask you for further information later in the process","")</f>
        <v/>
      </c>
      <c r="AU47" s="59" t="str">
        <f>IF(AU46="Yes","We may ask you for further information later in the process","")</f>
        <v/>
      </c>
      <c r="AX47" s="59" t="str">
        <f>IF(AX46="Yes","We may ask you for further information later in the process","")</f>
        <v/>
      </c>
      <c r="BA47" s="59" t="str">
        <f>IF(BA46="Yes","We may ask you for further information later in the process","")</f>
        <v/>
      </c>
      <c r="BD47" s="59" t="str">
        <f>IF(BD46="Yes","We may ask you for further information later in the process","")</f>
        <v/>
      </c>
      <c r="BG47" s="59" t="str">
        <f>IF(BG46="Yes","We may ask you for further information later in the process","")</f>
        <v/>
      </c>
      <c r="BJ47" s="59" t="str">
        <f>IF(BJ46="Yes","We may ask you for further information later in the process","")</f>
        <v/>
      </c>
      <c r="BM47" s="59" t="str">
        <f>IF(BM46="Yes","We may ask you for further information later in the process","")</f>
        <v/>
      </c>
    </row>
    <row r="48" spans="3:66" x14ac:dyDescent="0.3"/>
    <row r="49" spans="3:66" x14ac:dyDescent="0.3">
      <c r="C49" s="43" t="s">
        <v>77</v>
      </c>
    </row>
    <row r="50" spans="3:66" ht="15" customHeight="1" x14ac:dyDescent="0.3">
      <c r="C50" s="60" t="str">
        <f>IF(COUNTIF(H15:BN15,"No")&gt;0,"As one or more sites fail the 70/30 rule the data below will be less than the total site consumption and should include eligible and directly associated activities plus the extra 3/7ths allowed if you wish to include.","As all your sites pass the 70/30 rule then it will be the same as above and you do not need to complete the table below.")</f>
        <v>As all your sites pass the 70/30 rule then it will be the same as above and you do not need to complete the table below.</v>
      </c>
      <c r="D50" s="61"/>
      <c r="E50" s="61"/>
      <c r="F50" s="61"/>
      <c r="G50" s="61"/>
      <c r="H50" s="61"/>
      <c r="I50" s="61"/>
      <c r="J50" s="61"/>
      <c r="K50" s="61"/>
      <c r="L50" s="61"/>
      <c r="N50" s="61"/>
      <c r="O50" s="61"/>
      <c r="Q50" s="61"/>
      <c r="R50" s="61"/>
      <c r="T50" s="61"/>
      <c r="U50" s="61"/>
      <c r="W50" s="61"/>
      <c r="X50" s="61"/>
      <c r="Z50" s="61"/>
      <c r="AA50" s="61"/>
      <c r="AC50" s="61"/>
      <c r="AD50" s="61"/>
      <c r="AF50" s="61"/>
      <c r="AG50" s="61"/>
      <c r="AI50" s="61"/>
      <c r="AJ50" s="61"/>
      <c r="AL50" s="61"/>
      <c r="AM50" s="61"/>
      <c r="AO50" s="61"/>
      <c r="AP50" s="61"/>
      <c r="AR50" s="61"/>
      <c r="AS50" s="61"/>
      <c r="AU50" s="61"/>
      <c r="AV50" s="61"/>
      <c r="AX50" s="61"/>
      <c r="AY50" s="61"/>
      <c r="BA50" s="61"/>
      <c r="BB50" s="61"/>
      <c r="BD50" s="61"/>
      <c r="BE50" s="61"/>
      <c r="BG50" s="61"/>
      <c r="BH50" s="61"/>
      <c r="BJ50" s="61"/>
      <c r="BK50" s="61"/>
      <c r="BM50" s="61"/>
      <c r="BN50" s="61"/>
    </row>
    <row r="51" spans="3:66" x14ac:dyDescent="0.3">
      <c r="C51" s="62" t="str">
        <f>IF(LEFT(C50,5)="As al","Please now complete the section requesting IT energy below","")</f>
        <v>Please now complete the section requesting IT energy below</v>
      </c>
      <c r="D51" s="61"/>
      <c r="E51" s="61"/>
      <c r="F51" s="61"/>
      <c r="G51" s="61"/>
      <c r="H51" s="61"/>
      <c r="I51" s="61"/>
      <c r="J51" s="61"/>
      <c r="K51" s="61"/>
      <c r="L51" s="61"/>
      <c r="N51" s="61"/>
      <c r="O51" s="61"/>
      <c r="Q51" s="61"/>
      <c r="R51" s="61"/>
      <c r="T51" s="61"/>
      <c r="U51" s="61"/>
      <c r="W51" s="61"/>
      <c r="X51" s="61"/>
      <c r="Z51" s="61"/>
      <c r="AA51" s="61"/>
      <c r="AC51" s="61"/>
      <c r="AD51" s="61"/>
      <c r="AF51" s="61"/>
      <c r="AG51" s="61"/>
      <c r="AI51" s="61"/>
      <c r="AJ51" s="61"/>
      <c r="AL51" s="61"/>
      <c r="AM51" s="61"/>
      <c r="AO51" s="61"/>
      <c r="AP51" s="61"/>
      <c r="AR51" s="61"/>
      <c r="AS51" s="61"/>
      <c r="AU51" s="61"/>
      <c r="AV51" s="61"/>
      <c r="AX51" s="61"/>
      <c r="AY51" s="61"/>
      <c r="BA51" s="61"/>
      <c r="BB51" s="61"/>
      <c r="BD51" s="61"/>
      <c r="BE51" s="61"/>
      <c r="BG51" s="61"/>
      <c r="BH51" s="61"/>
      <c r="BJ51" s="61"/>
      <c r="BK51" s="61"/>
      <c r="BM51" s="61"/>
      <c r="BN51" s="61"/>
    </row>
    <row r="52" spans="3:66" ht="39" x14ac:dyDescent="0.3">
      <c r="H52" s="58" t="s">
        <v>87</v>
      </c>
      <c r="I52" s="184" t="s">
        <v>73</v>
      </c>
      <c r="K52" s="58" t="s">
        <v>87</v>
      </c>
      <c r="L52" s="184" t="s">
        <v>73</v>
      </c>
      <c r="N52" s="58" t="s">
        <v>87</v>
      </c>
      <c r="O52" s="184" t="s">
        <v>73</v>
      </c>
      <c r="Q52" s="58" t="s">
        <v>87</v>
      </c>
      <c r="R52" s="184" t="s">
        <v>73</v>
      </c>
      <c r="T52" s="58" t="s">
        <v>87</v>
      </c>
      <c r="U52" s="184" t="s">
        <v>73</v>
      </c>
      <c r="W52" s="58" t="s">
        <v>87</v>
      </c>
      <c r="X52" s="184" t="s">
        <v>73</v>
      </c>
      <c r="Z52" s="58" t="s">
        <v>87</v>
      </c>
      <c r="AA52" s="184" t="s">
        <v>73</v>
      </c>
      <c r="AC52" s="58" t="s">
        <v>87</v>
      </c>
      <c r="AD52" s="184" t="s">
        <v>73</v>
      </c>
      <c r="AF52" s="58" t="s">
        <v>87</v>
      </c>
      <c r="AG52" s="184" t="s">
        <v>73</v>
      </c>
      <c r="AI52" s="58" t="s">
        <v>87</v>
      </c>
      <c r="AJ52" s="184" t="s">
        <v>73</v>
      </c>
      <c r="AL52" s="58" t="s">
        <v>87</v>
      </c>
      <c r="AM52" s="184" t="s">
        <v>73</v>
      </c>
      <c r="AO52" s="58" t="s">
        <v>87</v>
      </c>
      <c r="AP52" s="184" t="s">
        <v>73</v>
      </c>
      <c r="AR52" s="58" t="s">
        <v>87</v>
      </c>
      <c r="AS52" s="184" t="s">
        <v>73</v>
      </c>
      <c r="AU52" s="58" t="s">
        <v>87</v>
      </c>
      <c r="AV52" s="184" t="s">
        <v>73</v>
      </c>
      <c r="AX52" s="58" t="s">
        <v>87</v>
      </c>
      <c r="AY52" s="184" t="s">
        <v>73</v>
      </c>
      <c r="BA52" s="58" t="s">
        <v>87</v>
      </c>
      <c r="BB52" s="184" t="s">
        <v>73</v>
      </c>
      <c r="BD52" s="58" t="s">
        <v>87</v>
      </c>
      <c r="BE52" s="184" t="s">
        <v>73</v>
      </c>
      <c r="BG52" s="58" t="s">
        <v>87</v>
      </c>
      <c r="BH52" s="184" t="s">
        <v>73</v>
      </c>
      <c r="BJ52" s="58" t="s">
        <v>87</v>
      </c>
      <c r="BK52" s="184" t="s">
        <v>73</v>
      </c>
      <c r="BM52" s="58" t="s">
        <v>87</v>
      </c>
      <c r="BN52" s="184" t="s">
        <v>73</v>
      </c>
    </row>
    <row r="53" spans="3:66" x14ac:dyDescent="0.3">
      <c r="H53" s="38" t="s">
        <v>78</v>
      </c>
      <c r="I53" s="184"/>
      <c r="K53" s="38" t="s">
        <v>78</v>
      </c>
      <c r="L53" s="184"/>
      <c r="N53" s="38" t="s">
        <v>78</v>
      </c>
      <c r="O53" s="184"/>
      <c r="Q53" s="38" t="s">
        <v>78</v>
      </c>
      <c r="R53" s="184"/>
      <c r="T53" s="38" t="s">
        <v>78</v>
      </c>
      <c r="U53" s="184"/>
      <c r="W53" s="38" t="s">
        <v>78</v>
      </c>
      <c r="X53" s="184"/>
      <c r="Z53" s="38" t="s">
        <v>78</v>
      </c>
      <c r="AA53" s="184"/>
      <c r="AC53" s="38" t="s">
        <v>78</v>
      </c>
      <c r="AD53" s="184"/>
      <c r="AF53" s="38" t="s">
        <v>78</v>
      </c>
      <c r="AG53" s="184"/>
      <c r="AI53" s="38" t="s">
        <v>78</v>
      </c>
      <c r="AJ53" s="184"/>
      <c r="AL53" s="38" t="s">
        <v>78</v>
      </c>
      <c r="AM53" s="184"/>
      <c r="AO53" s="38" t="s">
        <v>78</v>
      </c>
      <c r="AP53" s="184"/>
      <c r="AR53" s="38" t="s">
        <v>78</v>
      </c>
      <c r="AS53" s="184"/>
      <c r="AU53" s="38" t="s">
        <v>78</v>
      </c>
      <c r="AV53" s="184"/>
      <c r="AX53" s="38" t="s">
        <v>78</v>
      </c>
      <c r="AY53" s="184"/>
      <c r="BA53" s="38" t="s">
        <v>78</v>
      </c>
      <c r="BB53" s="184"/>
      <c r="BD53" s="38" t="s">
        <v>78</v>
      </c>
      <c r="BE53" s="184"/>
      <c r="BG53" s="38" t="s">
        <v>78</v>
      </c>
      <c r="BH53" s="184"/>
      <c r="BJ53" s="38" t="s">
        <v>78</v>
      </c>
      <c r="BK53" s="184"/>
      <c r="BM53" s="38" t="s">
        <v>78</v>
      </c>
      <c r="BN53" s="184"/>
    </row>
    <row r="54" spans="3:66" x14ac:dyDescent="0.3">
      <c r="C54" s="14" t="s">
        <v>105</v>
      </c>
      <c r="H54" s="65"/>
      <c r="I54" s="85"/>
      <c r="K54" s="65"/>
      <c r="L54" s="85"/>
      <c r="N54" s="65"/>
      <c r="O54" s="85"/>
      <c r="Q54" s="65"/>
      <c r="R54" s="85"/>
      <c r="T54" s="65"/>
      <c r="U54" s="85"/>
      <c r="W54" s="65"/>
      <c r="X54" s="85"/>
      <c r="Z54" s="65"/>
      <c r="AA54" s="85"/>
      <c r="AC54" s="65"/>
      <c r="AD54" s="85"/>
      <c r="AF54" s="65"/>
      <c r="AG54" s="85"/>
      <c r="AI54" s="65"/>
      <c r="AJ54" s="85"/>
      <c r="AL54" s="65"/>
      <c r="AM54" s="85"/>
      <c r="AO54" s="65"/>
      <c r="AP54" s="85"/>
      <c r="AR54" s="65"/>
      <c r="AS54" s="85"/>
      <c r="AU54" s="65"/>
      <c r="AV54" s="85"/>
      <c r="AX54" s="65"/>
      <c r="AY54" s="85"/>
      <c r="BA54" s="65"/>
      <c r="BB54" s="85"/>
      <c r="BD54" s="65"/>
      <c r="BE54" s="85"/>
      <c r="BG54" s="65"/>
      <c r="BH54" s="85"/>
      <c r="BJ54" s="65"/>
      <c r="BK54" s="85"/>
      <c r="BM54" s="65"/>
      <c r="BN54" s="85"/>
    </row>
    <row r="55" spans="3:66" x14ac:dyDescent="0.3">
      <c r="C55" s="14" t="s">
        <v>106</v>
      </c>
      <c r="H55" s="65"/>
      <c r="I55" s="85"/>
      <c r="K55" s="65"/>
      <c r="L55" s="85"/>
      <c r="N55" s="65"/>
      <c r="O55" s="85"/>
      <c r="Q55" s="65"/>
      <c r="R55" s="85"/>
      <c r="T55" s="65"/>
      <c r="U55" s="85"/>
      <c r="W55" s="65"/>
      <c r="X55" s="85"/>
      <c r="Z55" s="65"/>
      <c r="AA55" s="85"/>
      <c r="AC55" s="65"/>
      <c r="AD55" s="85"/>
      <c r="AF55" s="65"/>
      <c r="AG55" s="85"/>
      <c r="AI55" s="65"/>
      <c r="AJ55" s="85"/>
      <c r="AL55" s="65"/>
      <c r="AM55" s="85"/>
      <c r="AO55" s="65"/>
      <c r="AP55" s="85"/>
      <c r="AR55" s="65"/>
      <c r="AS55" s="85"/>
      <c r="AU55" s="65"/>
      <c r="AV55" s="85"/>
      <c r="AX55" s="65"/>
      <c r="AY55" s="85"/>
      <c r="BA55" s="65"/>
      <c r="BB55" s="85"/>
      <c r="BD55" s="65"/>
      <c r="BE55" s="85"/>
      <c r="BG55" s="65"/>
      <c r="BH55" s="85"/>
      <c r="BJ55" s="65"/>
      <c r="BK55" s="85"/>
      <c r="BM55" s="65"/>
      <c r="BN55" s="85"/>
    </row>
    <row r="56" spans="3:66" x14ac:dyDescent="0.3">
      <c r="C56" s="14" t="s">
        <v>69</v>
      </c>
      <c r="H56" s="65"/>
      <c r="I56" s="85"/>
      <c r="K56" s="65"/>
      <c r="L56" s="85"/>
      <c r="N56" s="65"/>
      <c r="O56" s="85"/>
      <c r="Q56" s="65"/>
      <c r="R56" s="85"/>
      <c r="T56" s="65"/>
      <c r="U56" s="85"/>
      <c r="W56" s="65"/>
      <c r="X56" s="85"/>
      <c r="Z56" s="65"/>
      <c r="AA56" s="85"/>
      <c r="AC56" s="65"/>
      <c r="AD56" s="85"/>
      <c r="AF56" s="65"/>
      <c r="AG56" s="85"/>
      <c r="AI56" s="65"/>
      <c r="AJ56" s="85"/>
      <c r="AL56" s="65"/>
      <c r="AM56" s="85"/>
      <c r="AO56" s="65"/>
      <c r="AP56" s="85"/>
      <c r="AR56" s="65"/>
      <c r="AS56" s="85"/>
      <c r="AU56" s="65"/>
      <c r="AV56" s="85"/>
      <c r="AX56" s="65"/>
      <c r="AY56" s="85"/>
      <c r="BA56" s="65"/>
      <c r="BB56" s="85"/>
      <c r="BD56" s="65"/>
      <c r="BE56" s="85"/>
      <c r="BG56" s="65"/>
      <c r="BH56" s="85"/>
      <c r="BJ56" s="65"/>
      <c r="BK56" s="85"/>
      <c r="BM56" s="65"/>
      <c r="BN56" s="85"/>
    </row>
    <row r="57" spans="3:66" x14ac:dyDescent="0.3">
      <c r="C57" s="14" t="s">
        <v>70</v>
      </c>
      <c r="H57" s="65"/>
      <c r="I57" s="85"/>
      <c r="K57" s="65"/>
      <c r="L57" s="85"/>
      <c r="N57" s="65"/>
      <c r="O57" s="85"/>
      <c r="Q57" s="65"/>
      <c r="R57" s="85"/>
      <c r="T57" s="65"/>
      <c r="U57" s="85"/>
      <c r="W57" s="65"/>
      <c r="X57" s="85"/>
      <c r="Z57" s="65"/>
      <c r="AA57" s="85"/>
      <c r="AC57" s="65"/>
      <c r="AD57" s="85"/>
      <c r="AF57" s="65"/>
      <c r="AG57" s="85"/>
      <c r="AI57" s="65"/>
      <c r="AJ57" s="85"/>
      <c r="AL57" s="65"/>
      <c r="AM57" s="85"/>
      <c r="AO57" s="65"/>
      <c r="AP57" s="85"/>
      <c r="AR57" s="65"/>
      <c r="AS57" s="85"/>
      <c r="AU57" s="65"/>
      <c r="AV57" s="85"/>
      <c r="AX57" s="65"/>
      <c r="AY57" s="85"/>
      <c r="BA57" s="65"/>
      <c r="BB57" s="85"/>
      <c r="BD57" s="65"/>
      <c r="BE57" s="85"/>
      <c r="BG57" s="65"/>
      <c r="BH57" s="85"/>
      <c r="BJ57" s="65"/>
      <c r="BK57" s="85"/>
      <c r="BM57" s="65"/>
      <c r="BN57" s="85"/>
    </row>
    <row r="58" spans="3:66" x14ac:dyDescent="0.3">
      <c r="C58" s="14" t="s">
        <v>71</v>
      </c>
      <c r="H58" s="65"/>
      <c r="I58" s="85"/>
      <c r="K58" s="65"/>
      <c r="L58" s="85"/>
      <c r="N58" s="65"/>
      <c r="O58" s="85"/>
      <c r="Q58" s="65"/>
      <c r="R58" s="85"/>
      <c r="T58" s="65"/>
      <c r="U58" s="85"/>
      <c r="W58" s="65"/>
      <c r="X58" s="85"/>
      <c r="Z58" s="65"/>
      <c r="AA58" s="85"/>
      <c r="AC58" s="65"/>
      <c r="AD58" s="85"/>
      <c r="AF58" s="65"/>
      <c r="AG58" s="85"/>
      <c r="AI58" s="65"/>
      <c r="AJ58" s="85"/>
      <c r="AL58" s="65"/>
      <c r="AM58" s="85"/>
      <c r="AO58" s="65"/>
      <c r="AP58" s="85"/>
      <c r="AR58" s="65"/>
      <c r="AS58" s="85"/>
      <c r="AU58" s="65"/>
      <c r="AV58" s="85"/>
      <c r="AX58" s="65"/>
      <c r="AY58" s="85"/>
      <c r="BA58" s="65"/>
      <c r="BB58" s="85"/>
      <c r="BD58" s="65"/>
      <c r="BE58" s="85"/>
      <c r="BG58" s="65"/>
      <c r="BH58" s="85"/>
      <c r="BJ58" s="65"/>
      <c r="BK58" s="85"/>
      <c r="BM58" s="65"/>
      <c r="BN58" s="85"/>
    </row>
    <row r="59" spans="3:66" x14ac:dyDescent="0.3">
      <c r="C59" s="14" t="s">
        <v>72</v>
      </c>
      <c r="H59" s="65"/>
      <c r="I59" s="85"/>
      <c r="K59" s="65"/>
      <c r="L59" s="85"/>
      <c r="N59" s="65"/>
      <c r="O59" s="85"/>
      <c r="Q59" s="65"/>
      <c r="R59" s="85"/>
      <c r="T59" s="65"/>
      <c r="U59" s="85"/>
      <c r="W59" s="65"/>
      <c r="X59" s="85"/>
      <c r="Z59" s="65"/>
      <c r="AA59" s="85"/>
      <c r="AC59" s="65"/>
      <c r="AD59" s="85"/>
      <c r="AF59" s="65"/>
      <c r="AG59" s="85"/>
      <c r="AI59" s="65"/>
      <c r="AJ59" s="85"/>
      <c r="AL59" s="65"/>
      <c r="AM59" s="85"/>
      <c r="AO59" s="65"/>
      <c r="AP59" s="85"/>
      <c r="AR59" s="65"/>
      <c r="AS59" s="85"/>
      <c r="AU59" s="65"/>
      <c r="AV59" s="85"/>
      <c r="AX59" s="65"/>
      <c r="AY59" s="85"/>
      <c r="BA59" s="65"/>
      <c r="BB59" s="85"/>
      <c r="BD59" s="65"/>
      <c r="BE59" s="85"/>
      <c r="BG59" s="65"/>
      <c r="BH59" s="85"/>
      <c r="BJ59" s="65"/>
      <c r="BK59" s="85"/>
      <c r="BM59" s="65"/>
      <c r="BN59" s="85"/>
    </row>
    <row r="60" spans="3:66" x14ac:dyDescent="0.3">
      <c r="C60" s="181" t="s">
        <v>74</v>
      </c>
      <c r="D60" s="182"/>
      <c r="E60" s="182"/>
      <c r="F60" s="183"/>
      <c r="H60" s="65"/>
      <c r="I60" s="85"/>
      <c r="K60" s="65"/>
      <c r="L60" s="85"/>
      <c r="N60" s="65"/>
      <c r="O60" s="85"/>
      <c r="Q60" s="65"/>
      <c r="R60" s="85"/>
      <c r="T60" s="65"/>
      <c r="U60" s="85"/>
      <c r="W60" s="65"/>
      <c r="X60" s="85"/>
      <c r="Z60" s="65"/>
      <c r="AA60" s="85"/>
      <c r="AC60" s="65"/>
      <c r="AD60" s="85"/>
      <c r="AF60" s="65"/>
      <c r="AG60" s="85"/>
      <c r="AI60" s="65"/>
      <c r="AJ60" s="85"/>
      <c r="AL60" s="65"/>
      <c r="AM60" s="85"/>
      <c r="AO60" s="65"/>
      <c r="AP60" s="85"/>
      <c r="AR60" s="65"/>
      <c r="AS60" s="85"/>
      <c r="AU60" s="65"/>
      <c r="AV60" s="85"/>
      <c r="AX60" s="65"/>
      <c r="AY60" s="85"/>
      <c r="BA60" s="65"/>
      <c r="BB60" s="85"/>
      <c r="BD60" s="65"/>
      <c r="BE60" s="85"/>
      <c r="BG60" s="65"/>
      <c r="BH60" s="85"/>
      <c r="BJ60" s="65"/>
      <c r="BK60" s="85"/>
      <c r="BM60" s="65"/>
      <c r="BN60" s="85"/>
    </row>
    <row r="61" spans="3:66" x14ac:dyDescent="0.3">
      <c r="C61" s="181" t="s">
        <v>74</v>
      </c>
      <c r="D61" s="182"/>
      <c r="E61" s="182"/>
      <c r="F61" s="183"/>
      <c r="H61" s="65"/>
      <c r="I61" s="85"/>
      <c r="K61" s="65"/>
      <c r="L61" s="85"/>
      <c r="N61" s="65"/>
      <c r="O61" s="85"/>
      <c r="Q61" s="65"/>
      <c r="R61" s="85"/>
      <c r="T61" s="65"/>
      <c r="U61" s="85"/>
      <c r="W61" s="65"/>
      <c r="X61" s="85"/>
      <c r="Z61" s="65"/>
      <c r="AA61" s="85"/>
      <c r="AC61" s="65"/>
      <c r="AD61" s="85"/>
      <c r="AF61" s="65"/>
      <c r="AG61" s="85"/>
      <c r="AI61" s="65"/>
      <c r="AJ61" s="85"/>
      <c r="AL61" s="65"/>
      <c r="AM61" s="85"/>
      <c r="AO61" s="65"/>
      <c r="AP61" s="85"/>
      <c r="AR61" s="65"/>
      <c r="AS61" s="85"/>
      <c r="AU61" s="65"/>
      <c r="AV61" s="85"/>
      <c r="AX61" s="65"/>
      <c r="AY61" s="85"/>
      <c r="BA61" s="65"/>
      <c r="BB61" s="85"/>
      <c r="BD61" s="65"/>
      <c r="BE61" s="85"/>
      <c r="BG61" s="65"/>
      <c r="BH61" s="85"/>
      <c r="BJ61" s="65"/>
      <c r="BK61" s="85"/>
      <c r="BM61" s="65"/>
      <c r="BN61" s="85"/>
    </row>
    <row r="62" spans="3:66" x14ac:dyDescent="0.3">
      <c r="C62" s="14" t="s">
        <v>75</v>
      </c>
      <c r="H62" s="65"/>
      <c r="I62" s="85"/>
      <c r="K62" s="65"/>
      <c r="L62" s="85"/>
      <c r="N62" s="65"/>
      <c r="O62" s="85"/>
      <c r="Q62" s="65"/>
      <c r="R62" s="85"/>
      <c r="T62" s="65"/>
      <c r="U62" s="85"/>
      <c r="W62" s="65"/>
      <c r="X62" s="85"/>
      <c r="Z62" s="65"/>
      <c r="AA62" s="85"/>
      <c r="AC62" s="65"/>
      <c r="AD62" s="85"/>
      <c r="AF62" s="65"/>
      <c r="AG62" s="85"/>
      <c r="AI62" s="65"/>
      <c r="AJ62" s="85"/>
      <c r="AL62" s="65"/>
      <c r="AM62" s="85"/>
      <c r="AO62" s="65"/>
      <c r="AP62" s="85"/>
      <c r="AR62" s="65"/>
      <c r="AS62" s="85"/>
      <c r="AU62" s="65"/>
      <c r="AV62" s="85"/>
      <c r="AX62" s="65"/>
      <c r="AY62" s="85"/>
      <c r="BA62" s="65"/>
      <c r="BB62" s="85"/>
      <c r="BD62" s="65"/>
      <c r="BE62" s="85"/>
      <c r="BG62" s="65"/>
      <c r="BH62" s="85"/>
      <c r="BJ62" s="65"/>
      <c r="BK62" s="85"/>
      <c r="BM62" s="65"/>
      <c r="BN62" s="85"/>
    </row>
    <row r="63" spans="3:66" x14ac:dyDescent="0.3">
      <c r="C63" s="14" t="s">
        <v>76</v>
      </c>
      <c r="H63" s="178"/>
      <c r="I63" s="178"/>
      <c r="K63" s="178"/>
      <c r="L63" s="178"/>
      <c r="N63" s="178"/>
      <c r="O63" s="178"/>
      <c r="Q63" s="178"/>
      <c r="R63" s="178"/>
      <c r="T63" s="178"/>
      <c r="U63" s="178"/>
      <c r="W63" s="178"/>
      <c r="X63" s="178"/>
      <c r="Z63" s="178"/>
      <c r="AA63" s="178"/>
      <c r="AC63" s="178"/>
      <c r="AD63" s="178"/>
      <c r="AF63" s="178"/>
      <c r="AG63" s="178"/>
      <c r="AI63" s="178"/>
      <c r="AJ63" s="178"/>
      <c r="AL63" s="178"/>
      <c r="AM63" s="178"/>
      <c r="AO63" s="178"/>
      <c r="AP63" s="178"/>
      <c r="AR63" s="178"/>
      <c r="AS63" s="178"/>
      <c r="AU63" s="178"/>
      <c r="AV63" s="178"/>
      <c r="AX63" s="178"/>
      <c r="AY63" s="178"/>
      <c r="BA63" s="178"/>
      <c r="BB63" s="178"/>
      <c r="BD63" s="178"/>
      <c r="BE63" s="178"/>
      <c r="BG63" s="178"/>
      <c r="BH63" s="178"/>
      <c r="BJ63" s="178"/>
      <c r="BK63" s="178"/>
      <c r="BM63" s="178"/>
      <c r="BN63" s="178"/>
    </row>
    <row r="64" spans="3:66" x14ac:dyDescent="0.3"/>
    <row r="65" spans="3:66" x14ac:dyDescent="0.3"/>
    <row r="66" spans="3:66" ht="39" x14ac:dyDescent="0.3">
      <c r="C66" s="43" t="s">
        <v>80</v>
      </c>
      <c r="H66" s="58" t="s">
        <v>87</v>
      </c>
      <c r="I66" s="184" t="s">
        <v>73</v>
      </c>
      <c r="K66" s="58" t="s">
        <v>87</v>
      </c>
      <c r="L66" s="184" t="s">
        <v>73</v>
      </c>
      <c r="N66" s="58" t="s">
        <v>87</v>
      </c>
      <c r="O66" s="184" t="s">
        <v>73</v>
      </c>
      <c r="Q66" s="58" t="s">
        <v>87</v>
      </c>
      <c r="R66" s="184" t="s">
        <v>73</v>
      </c>
      <c r="T66" s="58" t="s">
        <v>87</v>
      </c>
      <c r="U66" s="184" t="s">
        <v>73</v>
      </c>
      <c r="W66" s="58" t="s">
        <v>87</v>
      </c>
      <c r="X66" s="184" t="s">
        <v>73</v>
      </c>
      <c r="Z66" s="58" t="s">
        <v>87</v>
      </c>
      <c r="AA66" s="184" t="s">
        <v>73</v>
      </c>
      <c r="AC66" s="58" t="s">
        <v>87</v>
      </c>
      <c r="AD66" s="184" t="s">
        <v>73</v>
      </c>
      <c r="AF66" s="58" t="s">
        <v>87</v>
      </c>
      <c r="AG66" s="184" t="s">
        <v>73</v>
      </c>
      <c r="AI66" s="58" t="s">
        <v>87</v>
      </c>
      <c r="AJ66" s="184" t="s">
        <v>73</v>
      </c>
      <c r="AL66" s="58" t="s">
        <v>87</v>
      </c>
      <c r="AM66" s="184" t="s">
        <v>73</v>
      </c>
      <c r="AO66" s="58" t="s">
        <v>87</v>
      </c>
      <c r="AP66" s="184" t="s">
        <v>73</v>
      </c>
      <c r="AR66" s="58" t="s">
        <v>87</v>
      </c>
      <c r="AS66" s="184" t="s">
        <v>73</v>
      </c>
      <c r="AU66" s="58" t="s">
        <v>87</v>
      </c>
      <c r="AV66" s="184" t="s">
        <v>73</v>
      </c>
      <c r="AX66" s="58" t="s">
        <v>87</v>
      </c>
      <c r="AY66" s="184" t="s">
        <v>73</v>
      </c>
      <c r="BA66" s="58" t="s">
        <v>87</v>
      </c>
      <c r="BB66" s="184" t="s">
        <v>73</v>
      </c>
      <c r="BD66" s="58" t="s">
        <v>87</v>
      </c>
      <c r="BE66" s="184" t="s">
        <v>73</v>
      </c>
      <c r="BG66" s="58" t="s">
        <v>87</v>
      </c>
      <c r="BH66" s="184" t="s">
        <v>73</v>
      </c>
      <c r="BJ66" s="58" t="s">
        <v>87</v>
      </c>
      <c r="BK66" s="184" t="s">
        <v>73</v>
      </c>
      <c r="BM66" s="58" t="s">
        <v>87</v>
      </c>
      <c r="BN66" s="184" t="s">
        <v>73</v>
      </c>
    </row>
    <row r="67" spans="3:66" x14ac:dyDescent="0.3">
      <c r="H67" s="38" t="s">
        <v>78</v>
      </c>
      <c r="I67" s="184"/>
      <c r="K67" s="38" t="s">
        <v>78</v>
      </c>
      <c r="L67" s="184"/>
      <c r="N67" s="38" t="s">
        <v>78</v>
      </c>
      <c r="O67" s="184"/>
      <c r="Q67" s="38" t="s">
        <v>78</v>
      </c>
      <c r="R67" s="184"/>
      <c r="T67" s="38" t="s">
        <v>78</v>
      </c>
      <c r="U67" s="184"/>
      <c r="W67" s="38" t="s">
        <v>78</v>
      </c>
      <c r="X67" s="184"/>
      <c r="Z67" s="38" t="s">
        <v>78</v>
      </c>
      <c r="AA67" s="184"/>
      <c r="AC67" s="38" t="s">
        <v>78</v>
      </c>
      <c r="AD67" s="184"/>
      <c r="AF67" s="38" t="s">
        <v>78</v>
      </c>
      <c r="AG67" s="184"/>
      <c r="AI67" s="38" t="s">
        <v>78</v>
      </c>
      <c r="AJ67" s="184"/>
      <c r="AL67" s="38" t="s">
        <v>78</v>
      </c>
      <c r="AM67" s="184"/>
      <c r="AO67" s="38" t="s">
        <v>78</v>
      </c>
      <c r="AP67" s="184"/>
      <c r="AR67" s="38" t="s">
        <v>78</v>
      </c>
      <c r="AS67" s="184"/>
      <c r="AU67" s="38" t="s">
        <v>78</v>
      </c>
      <c r="AV67" s="184"/>
      <c r="AX67" s="38" t="s">
        <v>78</v>
      </c>
      <c r="AY67" s="184"/>
      <c r="BA67" s="38" t="s">
        <v>78</v>
      </c>
      <c r="BB67" s="184"/>
      <c r="BD67" s="38" t="s">
        <v>78</v>
      </c>
      <c r="BE67" s="184"/>
      <c r="BG67" s="38" t="s">
        <v>78</v>
      </c>
      <c r="BH67" s="184"/>
      <c r="BJ67" s="38" t="s">
        <v>78</v>
      </c>
      <c r="BK67" s="184"/>
      <c r="BM67" s="38" t="s">
        <v>78</v>
      </c>
      <c r="BN67" s="184"/>
    </row>
    <row r="68" spans="3:66" x14ac:dyDescent="0.3">
      <c r="C68" s="14" t="s">
        <v>81</v>
      </c>
      <c r="H68" s="65"/>
      <c r="I68" s="66"/>
      <c r="K68" s="65"/>
      <c r="L68" s="80"/>
      <c r="N68" s="65"/>
      <c r="O68" s="80"/>
      <c r="Q68" s="65"/>
      <c r="R68" s="80"/>
      <c r="T68" s="65"/>
      <c r="U68" s="80"/>
      <c r="W68" s="65"/>
      <c r="X68" s="80"/>
      <c r="Z68" s="65"/>
      <c r="AA68" s="80"/>
      <c r="AC68" s="65"/>
      <c r="AD68" s="80"/>
      <c r="AF68" s="65"/>
      <c r="AG68" s="80"/>
      <c r="AI68" s="65"/>
      <c r="AJ68" s="80"/>
      <c r="AL68" s="65"/>
      <c r="AM68" s="80"/>
      <c r="AO68" s="65"/>
      <c r="AP68" s="80"/>
      <c r="AR68" s="65"/>
      <c r="AS68" s="80"/>
      <c r="AU68" s="65"/>
      <c r="AV68" s="80"/>
      <c r="AX68" s="65"/>
      <c r="AY68" s="80"/>
      <c r="BA68" s="65"/>
      <c r="BB68" s="80"/>
      <c r="BD68" s="65"/>
      <c r="BE68" s="80"/>
      <c r="BG68" s="65"/>
      <c r="BH68" s="80"/>
      <c r="BJ68" s="65"/>
      <c r="BK68" s="80"/>
      <c r="BM68" s="65"/>
      <c r="BN68" s="80"/>
    </row>
    <row r="69" spans="3:66" ht="3.75" customHeight="1" x14ac:dyDescent="0.3"/>
    <row r="70" spans="3:66" x14ac:dyDescent="0.3">
      <c r="C70" s="63" t="str">
        <f>IF(COUNTIF($I$68:$BN$68,"meter reads")&gt;0,"Please confirm where the meter is","")</f>
        <v/>
      </c>
      <c r="D70" s="63"/>
      <c r="E70" s="63"/>
      <c r="F70" s="63"/>
      <c r="I70" s="66"/>
      <c r="L70" s="80"/>
      <c r="O70" s="80"/>
      <c r="R70" s="80"/>
      <c r="U70" s="80"/>
      <c r="X70" s="80"/>
      <c r="AA70" s="80"/>
      <c r="AD70" s="80"/>
      <c r="AG70" s="80"/>
      <c r="AJ70" s="80"/>
      <c r="AM70" s="80"/>
      <c r="AP70" s="80"/>
      <c r="AS70" s="80"/>
      <c r="AV70" s="80"/>
      <c r="AY70" s="80"/>
      <c r="BB70" s="80"/>
      <c r="BE70" s="80"/>
      <c r="BH70" s="80"/>
      <c r="BK70" s="80"/>
      <c r="BN70" s="80"/>
    </row>
    <row r="71" spans="3:66" ht="6" customHeight="1" x14ac:dyDescent="0.3">
      <c r="C71" s="63"/>
      <c r="D71" s="63"/>
      <c r="E71" s="63"/>
      <c r="F71" s="63"/>
    </row>
    <row r="72" spans="3:66" x14ac:dyDescent="0.3">
      <c r="C72" s="179" t="str">
        <f>IF(COUNTIF($I$68:$BN$68,"estimation/calculation")&gt;0,"If the estimation/calculation based on spot meter reads?","")</f>
        <v/>
      </c>
      <c r="D72" s="179"/>
      <c r="E72" s="179"/>
      <c r="F72" s="179"/>
      <c r="I72" s="66"/>
      <c r="L72" s="80"/>
      <c r="O72" s="80"/>
      <c r="R72" s="80"/>
      <c r="U72" s="80"/>
      <c r="X72" s="80"/>
      <c r="AA72" s="80"/>
      <c r="AD72" s="80"/>
      <c r="AG72" s="80"/>
      <c r="AJ72" s="80"/>
      <c r="AM72" s="80"/>
      <c r="AP72" s="80"/>
      <c r="AS72" s="80"/>
      <c r="AV72" s="80"/>
      <c r="AY72" s="80"/>
      <c r="BB72" s="80"/>
      <c r="BE72" s="80"/>
      <c r="BH72" s="80"/>
      <c r="BK72" s="80"/>
      <c r="BN72" s="80"/>
    </row>
    <row r="73" spans="3:66" x14ac:dyDescent="0.3">
      <c r="C73" s="179"/>
      <c r="D73" s="179"/>
      <c r="E73" s="179"/>
      <c r="F73" s="179"/>
    </row>
    <row r="74" spans="3:66" ht="3.75" customHeight="1" x14ac:dyDescent="0.3">
      <c r="C74" s="64"/>
      <c r="D74" s="64"/>
      <c r="E74" s="64"/>
      <c r="F74" s="64"/>
    </row>
    <row r="75" spans="3:66" x14ac:dyDescent="0.3">
      <c r="C75" s="63" t="str">
        <f>IF(COUNTIF($I$72:$BN$72,"Yes")&gt;0,"Please confirm the frequency of spot reads","")</f>
        <v/>
      </c>
      <c r="D75" s="63"/>
      <c r="E75" s="63"/>
      <c r="F75" s="63"/>
      <c r="I75" s="66"/>
      <c r="L75" s="80"/>
      <c r="O75" s="80"/>
      <c r="R75" s="80"/>
      <c r="U75" s="80"/>
      <c r="X75" s="80"/>
      <c r="AA75" s="80"/>
      <c r="AD75" s="80"/>
      <c r="AG75" s="80"/>
      <c r="AJ75" s="80"/>
      <c r="AM75" s="80"/>
      <c r="AP75" s="80"/>
      <c r="AS75" s="80"/>
      <c r="AV75" s="80"/>
      <c r="AY75" s="80"/>
      <c r="BB75" s="80"/>
      <c r="BE75" s="80"/>
      <c r="BH75" s="80"/>
      <c r="BK75" s="80"/>
      <c r="BN75" s="80"/>
    </row>
    <row r="76" spans="3:66" ht="5.25" customHeight="1" x14ac:dyDescent="0.3">
      <c r="C76" s="63"/>
      <c r="D76" s="63"/>
      <c r="E76" s="63"/>
      <c r="F76" s="63"/>
    </row>
    <row r="77" spans="3:66" x14ac:dyDescent="0.3">
      <c r="C77" s="179" t="str">
        <f>IF(COUNTIF($I$72:$BN$72,"Yes")&gt;0,"Are spot reads taken at roughly the same time on each occasion they are taken?","")</f>
        <v/>
      </c>
      <c r="D77" s="179"/>
      <c r="E77" s="179"/>
      <c r="F77" s="179"/>
      <c r="I77" s="66"/>
      <c r="L77" s="80"/>
      <c r="O77" s="80"/>
      <c r="R77" s="80"/>
      <c r="U77" s="80"/>
      <c r="X77" s="80"/>
      <c r="AA77" s="80"/>
      <c r="AD77" s="80"/>
      <c r="AG77" s="80"/>
      <c r="AJ77" s="80"/>
      <c r="AM77" s="80"/>
      <c r="AP77" s="80"/>
      <c r="AS77" s="80"/>
      <c r="AV77" s="80"/>
      <c r="AY77" s="80"/>
      <c r="BB77" s="80"/>
      <c r="BE77" s="80"/>
      <c r="BH77" s="80"/>
      <c r="BK77" s="80"/>
      <c r="BN77" s="80"/>
    </row>
    <row r="78" spans="3:66" x14ac:dyDescent="0.3">
      <c r="C78" s="179"/>
      <c r="D78" s="179"/>
      <c r="E78" s="179"/>
      <c r="F78" s="179"/>
    </row>
    <row r="79" spans="3:66" ht="6.75" customHeight="1" x14ac:dyDescent="0.3">
      <c r="C79" s="64"/>
      <c r="D79" s="64"/>
      <c r="E79" s="64"/>
      <c r="F79" s="64"/>
    </row>
    <row r="80" spans="3:66" ht="15" customHeight="1" x14ac:dyDescent="0.3">
      <c r="C80" s="186" t="str">
        <f>IF(COUNTIF($I$72:$BN$72,"Yes")&gt;0,"Please confirm you have records of meter or spot reads which could be made available if selected for an audit","")</f>
        <v/>
      </c>
      <c r="D80" s="186"/>
      <c r="E80" s="186"/>
      <c r="F80" s="186"/>
      <c r="I80" s="66"/>
      <c r="L80" s="80"/>
      <c r="O80" s="80"/>
      <c r="R80" s="80"/>
      <c r="U80" s="80"/>
      <c r="X80" s="80"/>
      <c r="AA80" s="80"/>
      <c r="AD80" s="80"/>
      <c r="AG80" s="80"/>
      <c r="AJ80" s="80"/>
      <c r="AM80" s="80"/>
      <c r="AP80" s="80"/>
      <c r="AS80" s="80"/>
      <c r="AV80" s="80"/>
      <c r="AY80" s="80"/>
      <c r="BB80" s="80"/>
      <c r="BE80" s="80"/>
      <c r="BH80" s="80"/>
      <c r="BK80" s="80"/>
      <c r="BN80" s="80"/>
    </row>
    <row r="81" spans="3:66" x14ac:dyDescent="0.3">
      <c r="C81" s="186"/>
      <c r="D81" s="186"/>
      <c r="E81" s="186"/>
      <c r="F81" s="186"/>
    </row>
    <row r="82" spans="3:66" ht="15" customHeight="1" x14ac:dyDescent="0.3">
      <c r="C82" s="186"/>
      <c r="D82" s="186"/>
      <c r="E82" s="186"/>
      <c r="F82" s="186"/>
      <c r="H82" s="180" t="str">
        <f>IF(I72="Yes","Please describe why you think the estimation/calculation is representative",IF(I72="No","Please describe below how the estimation/calculation has been made",""))</f>
        <v/>
      </c>
      <c r="I82" s="180"/>
      <c r="K82" s="180" t="str">
        <f>IF(L72="Yes","Please describe why you think the estimation/calculation is representative",IF(L72="No","Please describe below how the estimation/calculation has been made",""))</f>
        <v/>
      </c>
      <c r="L82" s="180"/>
      <c r="N82" s="180" t="str">
        <f>IF(O72="Yes","Please describe why you think the estimation/calculation is representative",IF(O72="No","Please describe below how the estimation/calculation has been made",""))</f>
        <v/>
      </c>
      <c r="O82" s="180"/>
      <c r="Q82" s="180" t="str">
        <f>IF(R72="Yes","Please describe why you think the estimation/calculation is representative",IF(R72="No","Please describe below how the estimation/calculation has been made",""))</f>
        <v/>
      </c>
      <c r="R82" s="180"/>
      <c r="T82" s="180" t="str">
        <f>IF(U72="Yes","Please describe why you think the estimation/calculation is representative",IF(U72="No","Please describe below how the estimation/calculation has been made",""))</f>
        <v/>
      </c>
      <c r="U82" s="180"/>
      <c r="W82" s="180" t="str">
        <f>IF(X72="Yes","Please describe why you think the estimation/calculation is representative",IF(X72="No","Please describe below how the estimation/calculation has been made",""))</f>
        <v/>
      </c>
      <c r="X82" s="180"/>
      <c r="Z82" s="180" t="str">
        <f>IF(AA72="Yes","Please describe why you think the estimation/calculation is representative",IF(AA72="No","Please describe below how the estimation/calculation has been made",""))</f>
        <v/>
      </c>
      <c r="AA82" s="180"/>
      <c r="AC82" s="180" t="str">
        <f>IF(AD72="Yes","Please describe why you think the estimation/calculation is representative",IF(AD72="No","Please describe below how the estimation/calculation has been made",""))</f>
        <v/>
      </c>
      <c r="AD82" s="180"/>
      <c r="AF82" s="180" t="str">
        <f>IF(AG72="Yes","Please describe why you think the estimation/calculation is representative",IF(AG72="No","Please describe below how the estimation/calculation has been made",""))</f>
        <v/>
      </c>
      <c r="AG82" s="180"/>
      <c r="AI82" s="180" t="str">
        <f>IF(AJ72="Yes","Please describe why you think the estimation/calculation is representative",IF(AJ72="No","Please describe below how the estimation/calculation has been made",""))</f>
        <v/>
      </c>
      <c r="AJ82" s="180"/>
      <c r="AL82" s="180" t="str">
        <f>IF(AM72="Yes","Please describe why you think the estimation/calculation is representative",IF(AM72="No","Please describe below how the estimation/calculation has been made",""))</f>
        <v/>
      </c>
      <c r="AM82" s="180"/>
      <c r="AO82" s="180" t="str">
        <f>IF(AP72="Yes","Please describe why you think the estimation/calculation is representative",IF(AP72="No","Please describe below how the estimation/calculation has been made",""))</f>
        <v/>
      </c>
      <c r="AP82" s="180"/>
      <c r="AR82" s="180" t="str">
        <f>IF(AS72="Yes","Please describe why you think the estimation/calculation is representative",IF(AS72="No","Please describe below how the estimation/calculation has been made",""))</f>
        <v/>
      </c>
      <c r="AS82" s="180"/>
      <c r="AU82" s="180" t="str">
        <f>IF(AV72="Yes","Please describe why you think the estimation/calculation is representative",IF(AV72="No","Please describe below how the estimation/calculation has been made",""))</f>
        <v/>
      </c>
      <c r="AV82" s="180"/>
      <c r="AX82" s="180" t="str">
        <f>IF(AY72="Yes","Please describe why you think the estimation/calculation is representative",IF(AY72="No","Please describe below how the estimation/calculation has been made",""))</f>
        <v/>
      </c>
      <c r="AY82" s="180"/>
      <c r="BA82" s="180" t="str">
        <f>IF(BB72="Yes","Please describe why you think the estimation/calculation is representative",IF(BB72="No","Please describe below how the estimation/calculation has been made",""))</f>
        <v/>
      </c>
      <c r="BB82" s="180"/>
      <c r="BD82" s="180" t="str">
        <f>IF(BE72="Yes","Please describe why you think the estimation/calculation is representative",IF(BE72="No","Please describe below how the estimation/calculation has been made",""))</f>
        <v/>
      </c>
      <c r="BE82" s="180"/>
      <c r="BG82" s="180" t="str">
        <f>IF(BH72="Yes","Please describe why you think the estimation/calculation is representative",IF(BH72="No","Please describe below how the estimation/calculation has been made",""))</f>
        <v/>
      </c>
      <c r="BH82" s="180"/>
      <c r="BJ82" s="180" t="str">
        <f>IF(BK72="Yes","Please describe why you think the estimation/calculation is representative",IF(BK72="No","Please describe below how the estimation/calculation has been made",""))</f>
        <v/>
      </c>
      <c r="BK82" s="180"/>
      <c r="BM82" s="180" t="str">
        <f>IF(BN72="Yes","Please describe why you think the estimation/calculation is representative",IF(BN72="No","Please describe below how the estimation/calculation has been made",""))</f>
        <v/>
      </c>
      <c r="BN82" s="180"/>
    </row>
    <row r="83" spans="3:66" x14ac:dyDescent="0.3">
      <c r="C83" s="63"/>
      <c r="D83" s="63"/>
      <c r="E83" s="63"/>
      <c r="F83" s="63"/>
      <c r="H83" s="180"/>
      <c r="I83" s="180"/>
      <c r="K83" s="180"/>
      <c r="L83" s="180"/>
      <c r="N83" s="180"/>
      <c r="O83" s="180"/>
      <c r="Q83" s="180"/>
      <c r="R83" s="180"/>
      <c r="T83" s="180"/>
      <c r="U83" s="180"/>
      <c r="W83" s="180"/>
      <c r="X83" s="180"/>
      <c r="Z83" s="180"/>
      <c r="AA83" s="180"/>
      <c r="AC83" s="180"/>
      <c r="AD83" s="180"/>
      <c r="AF83" s="180"/>
      <c r="AG83" s="180"/>
      <c r="AI83" s="180"/>
      <c r="AJ83" s="180"/>
      <c r="AL83" s="180"/>
      <c r="AM83" s="180"/>
      <c r="AO83" s="180"/>
      <c r="AP83" s="180"/>
      <c r="AR83" s="180"/>
      <c r="AS83" s="180"/>
      <c r="AU83" s="180"/>
      <c r="AV83" s="180"/>
      <c r="AX83" s="180"/>
      <c r="AY83" s="180"/>
      <c r="BA83" s="180"/>
      <c r="BB83" s="180"/>
      <c r="BD83" s="180"/>
      <c r="BE83" s="180"/>
      <c r="BG83" s="180"/>
      <c r="BH83" s="180"/>
      <c r="BJ83" s="180"/>
      <c r="BK83" s="180"/>
      <c r="BM83" s="180"/>
      <c r="BN83" s="180"/>
    </row>
    <row r="84" spans="3:66" x14ac:dyDescent="0.3">
      <c r="H84" s="187"/>
      <c r="I84" s="188"/>
      <c r="K84" s="187"/>
      <c r="L84" s="188"/>
      <c r="N84" s="187"/>
      <c r="O84" s="188"/>
      <c r="Q84" s="187"/>
      <c r="R84" s="188"/>
      <c r="T84" s="187"/>
      <c r="U84" s="188"/>
      <c r="W84" s="187"/>
      <c r="X84" s="188"/>
      <c r="Z84" s="187"/>
      <c r="AA84" s="188"/>
      <c r="AC84" s="187"/>
      <c r="AD84" s="188"/>
      <c r="AF84" s="187"/>
      <c r="AG84" s="188"/>
      <c r="AI84" s="187"/>
      <c r="AJ84" s="188"/>
      <c r="AL84" s="187"/>
      <c r="AM84" s="188"/>
      <c r="AO84" s="187"/>
      <c r="AP84" s="188"/>
      <c r="AR84" s="187"/>
      <c r="AS84" s="188"/>
      <c r="AU84" s="187"/>
      <c r="AV84" s="188"/>
      <c r="AX84" s="187"/>
      <c r="AY84" s="188"/>
      <c r="BA84" s="187"/>
      <c r="BB84" s="188"/>
      <c r="BD84" s="187"/>
      <c r="BE84" s="188"/>
      <c r="BG84" s="187"/>
      <c r="BH84" s="188"/>
      <c r="BJ84" s="187"/>
      <c r="BK84" s="188"/>
      <c r="BM84" s="187"/>
      <c r="BN84" s="188"/>
    </row>
    <row r="85" spans="3:66" x14ac:dyDescent="0.3">
      <c r="H85" s="189"/>
      <c r="I85" s="190"/>
      <c r="K85" s="189"/>
      <c r="L85" s="190"/>
      <c r="N85" s="189"/>
      <c r="O85" s="190"/>
      <c r="Q85" s="189"/>
      <c r="R85" s="190"/>
      <c r="T85" s="189"/>
      <c r="U85" s="190"/>
      <c r="W85" s="189"/>
      <c r="X85" s="190"/>
      <c r="Z85" s="189"/>
      <c r="AA85" s="190"/>
      <c r="AC85" s="189"/>
      <c r="AD85" s="190"/>
      <c r="AF85" s="189"/>
      <c r="AG85" s="190"/>
      <c r="AI85" s="189"/>
      <c r="AJ85" s="190"/>
      <c r="AL85" s="189"/>
      <c r="AM85" s="190"/>
      <c r="AO85" s="189"/>
      <c r="AP85" s="190"/>
      <c r="AR85" s="189"/>
      <c r="AS85" s="190"/>
      <c r="AU85" s="189"/>
      <c r="AV85" s="190"/>
      <c r="AX85" s="189"/>
      <c r="AY85" s="190"/>
      <c r="BA85" s="189"/>
      <c r="BB85" s="190"/>
      <c r="BD85" s="189"/>
      <c r="BE85" s="190"/>
      <c r="BG85" s="189"/>
      <c r="BH85" s="190"/>
      <c r="BJ85" s="189"/>
      <c r="BK85" s="190"/>
      <c r="BM85" s="189"/>
      <c r="BN85" s="190"/>
    </row>
    <row r="86" spans="3:66" x14ac:dyDescent="0.3">
      <c r="H86" s="189"/>
      <c r="I86" s="190"/>
      <c r="K86" s="189"/>
      <c r="L86" s="190"/>
      <c r="N86" s="189"/>
      <c r="O86" s="190"/>
      <c r="Q86" s="189"/>
      <c r="R86" s="190"/>
      <c r="T86" s="189"/>
      <c r="U86" s="190"/>
      <c r="W86" s="189"/>
      <c r="X86" s="190"/>
      <c r="Z86" s="189"/>
      <c r="AA86" s="190"/>
      <c r="AC86" s="189"/>
      <c r="AD86" s="190"/>
      <c r="AF86" s="189"/>
      <c r="AG86" s="190"/>
      <c r="AI86" s="189"/>
      <c r="AJ86" s="190"/>
      <c r="AL86" s="189"/>
      <c r="AM86" s="190"/>
      <c r="AO86" s="189"/>
      <c r="AP86" s="190"/>
      <c r="AR86" s="189"/>
      <c r="AS86" s="190"/>
      <c r="AU86" s="189"/>
      <c r="AV86" s="190"/>
      <c r="AX86" s="189"/>
      <c r="AY86" s="190"/>
      <c r="BA86" s="189"/>
      <c r="BB86" s="190"/>
      <c r="BD86" s="189"/>
      <c r="BE86" s="190"/>
      <c r="BG86" s="189"/>
      <c r="BH86" s="190"/>
      <c r="BJ86" s="189"/>
      <c r="BK86" s="190"/>
      <c r="BM86" s="189"/>
      <c r="BN86" s="190"/>
    </row>
    <row r="87" spans="3:66" x14ac:dyDescent="0.3">
      <c r="H87" s="191"/>
      <c r="I87" s="192"/>
      <c r="K87" s="191"/>
      <c r="L87" s="192"/>
      <c r="N87" s="191"/>
      <c r="O87" s="192"/>
      <c r="Q87" s="191"/>
      <c r="R87" s="192"/>
      <c r="T87" s="191"/>
      <c r="U87" s="192"/>
      <c r="W87" s="191"/>
      <c r="X87" s="192"/>
      <c r="Z87" s="191"/>
      <c r="AA87" s="192"/>
      <c r="AC87" s="191"/>
      <c r="AD87" s="192"/>
      <c r="AF87" s="191"/>
      <c r="AG87" s="192"/>
      <c r="AI87" s="191"/>
      <c r="AJ87" s="192"/>
      <c r="AL87" s="191"/>
      <c r="AM87" s="192"/>
      <c r="AO87" s="191"/>
      <c r="AP87" s="192"/>
      <c r="AR87" s="191"/>
      <c r="AS87" s="192"/>
      <c r="AU87" s="191"/>
      <c r="AV87" s="192"/>
      <c r="AX87" s="191"/>
      <c r="AY87" s="192"/>
      <c r="BA87" s="191"/>
      <c r="BB87" s="192"/>
      <c r="BD87" s="191"/>
      <c r="BE87" s="192"/>
      <c r="BG87" s="191"/>
      <c r="BH87" s="192"/>
      <c r="BJ87" s="191"/>
      <c r="BK87" s="192"/>
      <c r="BM87" s="191"/>
      <c r="BN87" s="192"/>
    </row>
    <row r="88" spans="3:66" x14ac:dyDescent="0.3"/>
    <row r="89" spans="3:66" x14ac:dyDescent="0.3"/>
    <row r="90" spans="3:66" ht="19.5" customHeight="1" x14ac:dyDescent="0.3">
      <c r="C90" s="146" t="s">
        <v>91</v>
      </c>
      <c r="D90" s="146"/>
      <c r="E90" s="146"/>
    </row>
    <row r="91" spans="3:66" ht="19.5" customHeight="1" x14ac:dyDescent="0.3">
      <c r="C91" s="146"/>
      <c r="D91" s="146"/>
      <c r="E91" s="146"/>
    </row>
    <row r="92" spans="3:66" x14ac:dyDescent="0.3"/>
    <row r="93" spans="3:66" x14ac:dyDescent="0.3"/>
    <row r="94" spans="3:66" x14ac:dyDescent="0.3"/>
    <row r="95" spans="3:66" x14ac:dyDescent="0.3"/>
    <row r="96" spans="3:66" x14ac:dyDescent="0.3"/>
    <row r="97" x14ac:dyDescent="0.3"/>
    <row r="98" x14ac:dyDescent="0.3"/>
  </sheetData>
  <sheetProtection password="C492" sheet="1" objects="1" scenarios="1" selectLockedCells="1"/>
  <mergeCells count="334">
    <mergeCell ref="BG15:BH15"/>
    <mergeCell ref="BG13:BH13"/>
    <mergeCell ref="BG11:BH11"/>
    <mergeCell ref="C90:E91"/>
    <mergeCell ref="BM15:BN15"/>
    <mergeCell ref="BM13:BN13"/>
    <mergeCell ref="BM11:BN11"/>
    <mergeCell ref="BJ15:BK15"/>
    <mergeCell ref="BJ13:BK13"/>
    <mergeCell ref="BJ11:BK11"/>
    <mergeCell ref="AX15:AY15"/>
    <mergeCell ref="AX13:AY13"/>
    <mergeCell ref="AX11:AY11"/>
    <mergeCell ref="AU15:AV15"/>
    <mergeCell ref="AU13:AV13"/>
    <mergeCell ref="AU11:AV11"/>
    <mergeCell ref="AL13:AM13"/>
    <mergeCell ref="AL11:AM11"/>
    <mergeCell ref="AI15:AJ15"/>
    <mergeCell ref="AI13:AJ13"/>
    <mergeCell ref="AI11:AJ11"/>
    <mergeCell ref="BD15:BE15"/>
    <mergeCell ref="BD13:BE13"/>
    <mergeCell ref="BD11:BE11"/>
    <mergeCell ref="BA15:BB15"/>
    <mergeCell ref="BA13:BB13"/>
    <mergeCell ref="AC15:AD15"/>
    <mergeCell ref="AC13:AD13"/>
    <mergeCell ref="AC11:AD11"/>
    <mergeCell ref="AR15:AS15"/>
    <mergeCell ref="AR13:AS13"/>
    <mergeCell ref="AR11:AS11"/>
    <mergeCell ref="AO15:AP15"/>
    <mergeCell ref="AO13:AP13"/>
    <mergeCell ref="AO11:AP11"/>
    <mergeCell ref="AL15:AM15"/>
    <mergeCell ref="AF15:AG15"/>
    <mergeCell ref="AF13:AG13"/>
    <mergeCell ref="AF11:AG11"/>
    <mergeCell ref="BA11:BB11"/>
    <mergeCell ref="BN66:BN67"/>
    <mergeCell ref="BM82:BN83"/>
    <mergeCell ref="BM84:BN87"/>
    <mergeCell ref="T11:U11"/>
    <mergeCell ref="T13:U13"/>
    <mergeCell ref="T15:U15"/>
    <mergeCell ref="W11:X11"/>
    <mergeCell ref="W13:X13"/>
    <mergeCell ref="W15:X15"/>
    <mergeCell ref="Z11:AA11"/>
    <mergeCell ref="BJ84:BK87"/>
    <mergeCell ref="BM22:BN22"/>
    <mergeCell ref="BM24:BN24"/>
    <mergeCell ref="BM26:BN26"/>
    <mergeCell ref="BM29:BN29"/>
    <mergeCell ref="BM31:BN31"/>
    <mergeCell ref="BN34:BN35"/>
    <mergeCell ref="BM45:BN45"/>
    <mergeCell ref="BN52:BN53"/>
    <mergeCell ref="BM63:BN63"/>
    <mergeCell ref="BK34:BK35"/>
    <mergeCell ref="BJ45:BK45"/>
    <mergeCell ref="BK52:BK53"/>
    <mergeCell ref="BJ63:BK63"/>
    <mergeCell ref="BK66:BK67"/>
    <mergeCell ref="BJ82:BK83"/>
    <mergeCell ref="BH52:BH53"/>
    <mergeCell ref="BG63:BH63"/>
    <mergeCell ref="BH66:BH67"/>
    <mergeCell ref="BG82:BH83"/>
    <mergeCell ref="BG84:BH87"/>
    <mergeCell ref="BJ22:BK22"/>
    <mergeCell ref="BJ24:BK24"/>
    <mergeCell ref="BJ26:BK26"/>
    <mergeCell ref="BJ29:BK29"/>
    <mergeCell ref="BJ31:BK31"/>
    <mergeCell ref="BE66:BE67"/>
    <mergeCell ref="BD82:BE83"/>
    <mergeCell ref="BD84:BE87"/>
    <mergeCell ref="BG22:BH22"/>
    <mergeCell ref="BG24:BH24"/>
    <mergeCell ref="BG26:BH26"/>
    <mergeCell ref="BG29:BH29"/>
    <mergeCell ref="BG31:BH31"/>
    <mergeCell ref="BH34:BH35"/>
    <mergeCell ref="BG45:BH45"/>
    <mergeCell ref="BD22:BE22"/>
    <mergeCell ref="BD24:BE24"/>
    <mergeCell ref="BD26:BE26"/>
    <mergeCell ref="BD29:BE29"/>
    <mergeCell ref="BD31:BE31"/>
    <mergeCell ref="BE34:BE35"/>
    <mergeCell ref="BD45:BE45"/>
    <mergeCell ref="BE52:BE53"/>
    <mergeCell ref="BD63:BE63"/>
    <mergeCell ref="AY66:AY67"/>
    <mergeCell ref="AX82:AY83"/>
    <mergeCell ref="AX84:AY87"/>
    <mergeCell ref="BA22:BB22"/>
    <mergeCell ref="BA24:BB24"/>
    <mergeCell ref="BA26:BB26"/>
    <mergeCell ref="BA29:BB29"/>
    <mergeCell ref="BA31:BB31"/>
    <mergeCell ref="BA84:BB87"/>
    <mergeCell ref="BB34:BB35"/>
    <mergeCell ref="BA45:BB45"/>
    <mergeCell ref="BB52:BB53"/>
    <mergeCell ref="BA63:BB63"/>
    <mergeCell ref="BB66:BB67"/>
    <mergeCell ref="BA82:BB83"/>
    <mergeCell ref="AX22:AY22"/>
    <mergeCell ref="AX24:AY24"/>
    <mergeCell ref="AX26:AY26"/>
    <mergeCell ref="AX29:AY29"/>
    <mergeCell ref="AX31:AY31"/>
    <mergeCell ref="AY34:AY35"/>
    <mergeCell ref="AX45:AY45"/>
    <mergeCell ref="AY52:AY53"/>
    <mergeCell ref="AX63:AY63"/>
    <mergeCell ref="AR22:AS22"/>
    <mergeCell ref="AR24:AS24"/>
    <mergeCell ref="AR26:AS26"/>
    <mergeCell ref="AR29:AS29"/>
    <mergeCell ref="AR31:AS31"/>
    <mergeCell ref="AR84:AS87"/>
    <mergeCell ref="AU22:AV22"/>
    <mergeCell ref="AU24:AV24"/>
    <mergeCell ref="AU26:AV26"/>
    <mergeCell ref="AU29:AV29"/>
    <mergeCell ref="AU31:AV31"/>
    <mergeCell ref="AV34:AV35"/>
    <mergeCell ref="AU45:AV45"/>
    <mergeCell ref="AV52:AV53"/>
    <mergeCell ref="AU63:AV63"/>
    <mergeCell ref="AS34:AS35"/>
    <mergeCell ref="AR45:AS45"/>
    <mergeCell ref="AS52:AS53"/>
    <mergeCell ref="AR63:AS63"/>
    <mergeCell ref="AS66:AS67"/>
    <mergeCell ref="AR82:AS83"/>
    <mergeCell ref="AV66:AV67"/>
    <mergeCell ref="AU82:AV83"/>
    <mergeCell ref="AU84:AV87"/>
    <mergeCell ref="AM66:AM67"/>
    <mergeCell ref="AL82:AM83"/>
    <mergeCell ref="AL84:AM87"/>
    <mergeCell ref="AO22:AP22"/>
    <mergeCell ref="AO24:AP24"/>
    <mergeCell ref="AO26:AP26"/>
    <mergeCell ref="AO29:AP29"/>
    <mergeCell ref="AO31:AP31"/>
    <mergeCell ref="AP34:AP35"/>
    <mergeCell ref="AO45:AP45"/>
    <mergeCell ref="AP52:AP53"/>
    <mergeCell ref="AO63:AP63"/>
    <mergeCell ref="AP66:AP67"/>
    <mergeCell ref="AO82:AP83"/>
    <mergeCell ref="AO84:AP87"/>
    <mergeCell ref="AL22:AM22"/>
    <mergeCell ref="AL24:AM24"/>
    <mergeCell ref="AL26:AM26"/>
    <mergeCell ref="AL29:AM29"/>
    <mergeCell ref="AL31:AM31"/>
    <mergeCell ref="AM34:AM35"/>
    <mergeCell ref="AL45:AM45"/>
    <mergeCell ref="AM52:AM53"/>
    <mergeCell ref="AL63:AM63"/>
    <mergeCell ref="AG66:AG67"/>
    <mergeCell ref="AF82:AG83"/>
    <mergeCell ref="AF84:AG87"/>
    <mergeCell ref="AI22:AJ22"/>
    <mergeCell ref="AI24:AJ24"/>
    <mergeCell ref="AI26:AJ26"/>
    <mergeCell ref="AI29:AJ29"/>
    <mergeCell ref="AI31:AJ31"/>
    <mergeCell ref="AI84:AJ87"/>
    <mergeCell ref="AJ34:AJ35"/>
    <mergeCell ref="AI45:AJ45"/>
    <mergeCell ref="AJ52:AJ53"/>
    <mergeCell ref="AI63:AJ63"/>
    <mergeCell ref="AJ66:AJ67"/>
    <mergeCell ref="AI82:AJ83"/>
    <mergeCell ref="AF22:AG22"/>
    <mergeCell ref="AF24:AG24"/>
    <mergeCell ref="AF26:AG26"/>
    <mergeCell ref="AF29:AG29"/>
    <mergeCell ref="AF31:AG31"/>
    <mergeCell ref="AG34:AG35"/>
    <mergeCell ref="AF45:AG45"/>
    <mergeCell ref="AG52:AG53"/>
    <mergeCell ref="AF63:AG63"/>
    <mergeCell ref="Z29:AA29"/>
    <mergeCell ref="Z31:AA31"/>
    <mergeCell ref="Z84:AA87"/>
    <mergeCell ref="AC22:AD22"/>
    <mergeCell ref="AC24:AD24"/>
    <mergeCell ref="AC26:AD26"/>
    <mergeCell ref="AC29:AD29"/>
    <mergeCell ref="AC31:AD31"/>
    <mergeCell ref="AD34:AD35"/>
    <mergeCell ref="AC45:AD45"/>
    <mergeCell ref="AD52:AD53"/>
    <mergeCell ref="AC63:AD63"/>
    <mergeCell ref="AA34:AA35"/>
    <mergeCell ref="Z45:AA45"/>
    <mergeCell ref="AA52:AA53"/>
    <mergeCell ref="Z63:AA63"/>
    <mergeCell ref="AA66:AA67"/>
    <mergeCell ref="Z82:AA83"/>
    <mergeCell ref="AD66:AD67"/>
    <mergeCell ref="AC82:AD83"/>
    <mergeCell ref="AC84:AD87"/>
    <mergeCell ref="W29:X29"/>
    <mergeCell ref="W31:X31"/>
    <mergeCell ref="X34:X35"/>
    <mergeCell ref="W45:X45"/>
    <mergeCell ref="X52:X53"/>
    <mergeCell ref="W63:X63"/>
    <mergeCell ref="X66:X67"/>
    <mergeCell ref="W82:X83"/>
    <mergeCell ref="W84:X87"/>
    <mergeCell ref="Q29:R29"/>
    <mergeCell ref="Q31:R31"/>
    <mergeCell ref="Q84:R87"/>
    <mergeCell ref="T22:U22"/>
    <mergeCell ref="T24:U24"/>
    <mergeCell ref="T26:U26"/>
    <mergeCell ref="T29:U29"/>
    <mergeCell ref="T31:U31"/>
    <mergeCell ref="U34:U35"/>
    <mergeCell ref="T45:U45"/>
    <mergeCell ref="U52:U53"/>
    <mergeCell ref="T63:U63"/>
    <mergeCell ref="R34:R35"/>
    <mergeCell ref="Q45:R45"/>
    <mergeCell ref="R52:R53"/>
    <mergeCell ref="Q63:R63"/>
    <mergeCell ref="R66:R67"/>
    <mergeCell ref="Q82:R83"/>
    <mergeCell ref="U66:U67"/>
    <mergeCell ref="T82:U83"/>
    <mergeCell ref="T84:U87"/>
    <mergeCell ref="N29:O29"/>
    <mergeCell ref="N31:O31"/>
    <mergeCell ref="O34:O35"/>
    <mergeCell ref="N45:O45"/>
    <mergeCell ref="O52:O53"/>
    <mergeCell ref="N63:O63"/>
    <mergeCell ref="O66:O67"/>
    <mergeCell ref="N82:O83"/>
    <mergeCell ref="N84:O87"/>
    <mergeCell ref="H84:I87"/>
    <mergeCell ref="K22:L22"/>
    <mergeCell ref="K24:L24"/>
    <mergeCell ref="K26:L26"/>
    <mergeCell ref="K29:L29"/>
    <mergeCell ref="K31:L31"/>
    <mergeCell ref="L34:L35"/>
    <mergeCell ref="K45:L45"/>
    <mergeCell ref="L52:L53"/>
    <mergeCell ref="K63:L63"/>
    <mergeCell ref="I66:I67"/>
    <mergeCell ref="L66:L67"/>
    <mergeCell ref="K82:L83"/>
    <mergeCell ref="K84:L87"/>
    <mergeCell ref="C72:F73"/>
    <mergeCell ref="C77:F78"/>
    <mergeCell ref="H82:I83"/>
    <mergeCell ref="C60:F60"/>
    <mergeCell ref="C61:F61"/>
    <mergeCell ref="H63:I63"/>
    <mergeCell ref="I52:I53"/>
    <mergeCell ref="H29:I29"/>
    <mergeCell ref="H31:I31"/>
    <mergeCell ref="I34:I35"/>
    <mergeCell ref="C42:F42"/>
    <mergeCell ref="C43:F43"/>
    <mergeCell ref="H45:I45"/>
    <mergeCell ref="C80:F82"/>
    <mergeCell ref="C22:F23"/>
    <mergeCell ref="C27:F28"/>
    <mergeCell ref="H22:I22"/>
    <mergeCell ref="H24:I24"/>
    <mergeCell ref="H26:I26"/>
    <mergeCell ref="C24:F24"/>
    <mergeCell ref="C26:F26"/>
    <mergeCell ref="Z13:AA13"/>
    <mergeCell ref="Z15:AA15"/>
    <mergeCell ref="N15:O15"/>
    <mergeCell ref="N22:O22"/>
    <mergeCell ref="N24:O24"/>
    <mergeCell ref="N26:O26"/>
    <mergeCell ref="Q22:R22"/>
    <mergeCell ref="Q24:R24"/>
    <mergeCell ref="Q26:R26"/>
    <mergeCell ref="W22:X22"/>
    <mergeCell ref="W24:X24"/>
    <mergeCell ref="W26:X26"/>
    <mergeCell ref="Z22:AA22"/>
    <mergeCell ref="Z24:AA24"/>
    <mergeCell ref="Z26:AA26"/>
    <mergeCell ref="Q11:R11"/>
    <mergeCell ref="Q13:R13"/>
    <mergeCell ref="Q15:R15"/>
    <mergeCell ref="H11:I11"/>
    <mergeCell ref="H13:I13"/>
    <mergeCell ref="H15:I15"/>
    <mergeCell ref="K11:L11"/>
    <mergeCell ref="K13:L13"/>
    <mergeCell ref="K15:L15"/>
    <mergeCell ref="N11:O11"/>
    <mergeCell ref="N13:O13"/>
    <mergeCell ref="BD9:BE9"/>
    <mergeCell ref="BG9:BH9"/>
    <mergeCell ref="BJ9:BK9"/>
    <mergeCell ref="BM9:BN9"/>
    <mergeCell ref="AL9:AM9"/>
    <mergeCell ref="AO9:AP9"/>
    <mergeCell ref="AR9:AS9"/>
    <mergeCell ref="AU9:AV9"/>
    <mergeCell ref="AX9:AY9"/>
    <mergeCell ref="BA9:BB9"/>
    <mergeCell ref="T9:U9"/>
    <mergeCell ref="W9:X9"/>
    <mergeCell ref="Z9:AA9"/>
    <mergeCell ref="AC9:AD9"/>
    <mergeCell ref="AF9:AG9"/>
    <mergeCell ref="AI9:AJ9"/>
    <mergeCell ref="E4:L5"/>
    <mergeCell ref="H7:K7"/>
    <mergeCell ref="H9:I9"/>
    <mergeCell ref="K9:L9"/>
    <mergeCell ref="N9:O9"/>
    <mergeCell ref="Q9:R9"/>
  </mergeCells>
  <conditionalFormatting sqref="I70">
    <cfRule type="expression" dxfId="431" priority="433">
      <formula>IF(I68="meter reads",0,1)</formula>
    </cfRule>
  </conditionalFormatting>
  <conditionalFormatting sqref="I72">
    <cfRule type="expression" dxfId="430" priority="432">
      <formula>IF(I68="estimation/calculation",0,1)</formula>
    </cfRule>
  </conditionalFormatting>
  <conditionalFormatting sqref="I75">
    <cfRule type="expression" dxfId="429" priority="431">
      <formula>IF(I72="Yes",0,1)</formula>
    </cfRule>
  </conditionalFormatting>
  <conditionalFormatting sqref="I77">
    <cfRule type="expression" dxfId="428" priority="430">
      <formula>IF(I72="Yes",0,1)</formula>
    </cfRule>
  </conditionalFormatting>
  <conditionalFormatting sqref="I80">
    <cfRule type="expression" dxfId="427" priority="429">
      <formula>IF(I72="Yes",0,1)</formula>
    </cfRule>
  </conditionalFormatting>
  <conditionalFormatting sqref="H84:I87">
    <cfRule type="expression" dxfId="426" priority="428">
      <formula>IF(H82="",1,0)</formula>
    </cfRule>
  </conditionalFormatting>
  <conditionalFormatting sqref="L70">
    <cfRule type="expression" dxfId="425" priority="427">
      <formula>IF(L68="meter reads",0,1)</formula>
    </cfRule>
  </conditionalFormatting>
  <conditionalFormatting sqref="L72">
    <cfRule type="expression" dxfId="424" priority="426">
      <formula>IF(L68="estimation/calculation",0,1)</formula>
    </cfRule>
  </conditionalFormatting>
  <conditionalFormatting sqref="L75">
    <cfRule type="expression" dxfId="423" priority="425">
      <formula>IF(L72="Yes",0,1)</formula>
    </cfRule>
  </conditionalFormatting>
  <conditionalFormatting sqref="L77">
    <cfRule type="expression" dxfId="422" priority="424">
      <formula>IF(L72="Yes",0,1)</formula>
    </cfRule>
  </conditionalFormatting>
  <conditionalFormatting sqref="L80">
    <cfRule type="expression" dxfId="421" priority="423">
      <formula>IF(L72="Yes",0,1)</formula>
    </cfRule>
  </conditionalFormatting>
  <conditionalFormatting sqref="K84:L87">
    <cfRule type="expression" dxfId="420" priority="422">
      <formula>IF(K82="",1,0)</formula>
    </cfRule>
  </conditionalFormatting>
  <conditionalFormatting sqref="O70">
    <cfRule type="expression" dxfId="419" priority="421">
      <formula>IF(O68="meter reads",0,1)</formula>
    </cfRule>
  </conditionalFormatting>
  <conditionalFormatting sqref="O72">
    <cfRule type="expression" dxfId="418" priority="420">
      <formula>IF(O68="estimation/calculation",0,1)</formula>
    </cfRule>
  </conditionalFormatting>
  <conditionalFormatting sqref="O75">
    <cfRule type="expression" dxfId="417" priority="419">
      <formula>IF(O72="Yes",0,1)</formula>
    </cfRule>
  </conditionalFormatting>
  <conditionalFormatting sqref="O77">
    <cfRule type="expression" dxfId="416" priority="418">
      <formula>IF(O72="Yes",0,1)</formula>
    </cfRule>
  </conditionalFormatting>
  <conditionalFormatting sqref="O80">
    <cfRule type="expression" dxfId="415" priority="417">
      <formula>IF(O72="Yes",0,1)</formula>
    </cfRule>
  </conditionalFormatting>
  <conditionalFormatting sqref="N84:O87">
    <cfRule type="expression" dxfId="414" priority="416">
      <formula>IF(N82="",1,0)</formula>
    </cfRule>
  </conditionalFormatting>
  <conditionalFormatting sqref="R70">
    <cfRule type="expression" dxfId="413" priority="415">
      <formula>IF(R68="meter reads",0,1)</formula>
    </cfRule>
  </conditionalFormatting>
  <conditionalFormatting sqref="R72">
    <cfRule type="expression" dxfId="412" priority="414">
      <formula>IF(R68="estimation/calculation",0,1)</formula>
    </cfRule>
  </conditionalFormatting>
  <conditionalFormatting sqref="R75">
    <cfRule type="expression" dxfId="411" priority="413">
      <formula>IF(R72="Yes",0,1)</formula>
    </cfRule>
  </conditionalFormatting>
  <conditionalFormatting sqref="R77">
    <cfRule type="expression" dxfId="410" priority="412">
      <formula>IF(R72="Yes",0,1)</formula>
    </cfRule>
  </conditionalFormatting>
  <conditionalFormatting sqref="R80">
    <cfRule type="expression" dxfId="409" priority="411">
      <formula>IF(R72="Yes",0,1)</formula>
    </cfRule>
  </conditionalFormatting>
  <conditionalFormatting sqref="Q84:R87">
    <cfRule type="expression" dxfId="408" priority="410">
      <formula>IF(Q82="",1,0)</formula>
    </cfRule>
  </conditionalFormatting>
  <conditionalFormatting sqref="U70">
    <cfRule type="expression" dxfId="407" priority="409">
      <formula>IF(U68="meter reads",0,1)</formula>
    </cfRule>
  </conditionalFormatting>
  <conditionalFormatting sqref="U72">
    <cfRule type="expression" dxfId="406" priority="408">
      <formula>IF(U68="estimation/calculation",0,1)</formula>
    </cfRule>
  </conditionalFormatting>
  <conditionalFormatting sqref="U75">
    <cfRule type="expression" dxfId="405" priority="407">
      <formula>IF(U72="Yes",0,1)</formula>
    </cfRule>
  </conditionalFormatting>
  <conditionalFormatting sqref="U77">
    <cfRule type="expression" dxfId="404" priority="406">
      <formula>IF(U72="Yes",0,1)</formula>
    </cfRule>
  </conditionalFormatting>
  <conditionalFormatting sqref="U80">
    <cfRule type="expression" dxfId="403" priority="405">
      <formula>IF(U72="Yes",0,1)</formula>
    </cfRule>
  </conditionalFormatting>
  <conditionalFormatting sqref="T84:U87">
    <cfRule type="expression" dxfId="402" priority="404">
      <formula>IF(T82="",1,0)</formula>
    </cfRule>
  </conditionalFormatting>
  <conditionalFormatting sqref="X70">
    <cfRule type="expression" dxfId="401" priority="403">
      <formula>IF(X68="meter reads",0,1)</formula>
    </cfRule>
  </conditionalFormatting>
  <conditionalFormatting sqref="X72">
    <cfRule type="expression" dxfId="400" priority="402">
      <formula>IF(X68="estimation/calculation",0,1)</formula>
    </cfRule>
  </conditionalFormatting>
  <conditionalFormatting sqref="X75">
    <cfRule type="expression" dxfId="399" priority="401">
      <formula>IF(X72="Yes",0,1)</formula>
    </cfRule>
  </conditionalFormatting>
  <conditionalFormatting sqref="X77">
    <cfRule type="expression" dxfId="398" priority="400">
      <formula>IF(X72="Yes",0,1)</formula>
    </cfRule>
  </conditionalFormatting>
  <conditionalFormatting sqref="X80">
    <cfRule type="expression" dxfId="397" priority="399">
      <formula>IF(X72="Yes",0,1)</formula>
    </cfRule>
  </conditionalFormatting>
  <conditionalFormatting sqref="W84:X87">
    <cfRule type="expression" dxfId="396" priority="398">
      <formula>IF(W82="",1,0)</formula>
    </cfRule>
  </conditionalFormatting>
  <conditionalFormatting sqref="AA70">
    <cfRule type="expression" dxfId="395" priority="397">
      <formula>IF(AA68="meter reads",0,1)</formula>
    </cfRule>
  </conditionalFormatting>
  <conditionalFormatting sqref="AA72">
    <cfRule type="expression" dxfId="394" priority="396">
      <formula>IF(AA68="estimation/calculation",0,1)</formula>
    </cfRule>
  </conditionalFormatting>
  <conditionalFormatting sqref="AA75">
    <cfRule type="expression" dxfId="393" priority="395">
      <formula>IF(AA72="Yes",0,1)</formula>
    </cfRule>
  </conditionalFormatting>
  <conditionalFormatting sqref="AA77">
    <cfRule type="expression" dxfId="392" priority="394">
      <formula>IF(AA72="Yes",0,1)</formula>
    </cfRule>
  </conditionalFormatting>
  <conditionalFormatting sqref="AA80">
    <cfRule type="expression" dxfId="391" priority="393">
      <formula>IF(AA72="Yes",0,1)</formula>
    </cfRule>
  </conditionalFormatting>
  <conditionalFormatting sqref="Z84:AA87">
    <cfRule type="expression" dxfId="390" priority="392">
      <formula>IF(Z82="",1,0)</formula>
    </cfRule>
  </conditionalFormatting>
  <conditionalFormatting sqref="AD70">
    <cfRule type="expression" dxfId="389" priority="391">
      <formula>IF(AD68="meter reads",0,1)</formula>
    </cfRule>
  </conditionalFormatting>
  <conditionalFormatting sqref="AD72">
    <cfRule type="expression" dxfId="388" priority="390">
      <formula>IF(AD68="estimation/calculation",0,1)</formula>
    </cfRule>
  </conditionalFormatting>
  <conditionalFormatting sqref="AD75">
    <cfRule type="expression" dxfId="387" priority="389">
      <formula>IF(AD72="Yes",0,1)</formula>
    </cfRule>
  </conditionalFormatting>
  <conditionalFormatting sqref="AD77">
    <cfRule type="expression" dxfId="386" priority="388">
      <formula>IF(AD72="Yes",0,1)</formula>
    </cfRule>
  </conditionalFormatting>
  <conditionalFormatting sqref="AD80">
    <cfRule type="expression" dxfId="385" priority="387">
      <formula>IF(AD72="Yes",0,1)</formula>
    </cfRule>
  </conditionalFormatting>
  <conditionalFormatting sqref="AC84:AD87">
    <cfRule type="expression" dxfId="384" priority="386">
      <formula>IF(AC82="",1,0)</formula>
    </cfRule>
  </conditionalFormatting>
  <conditionalFormatting sqref="AG70">
    <cfRule type="expression" dxfId="383" priority="385">
      <formula>IF(AG68="meter reads",0,1)</formula>
    </cfRule>
  </conditionalFormatting>
  <conditionalFormatting sqref="AG72">
    <cfRule type="expression" dxfId="382" priority="384">
      <formula>IF(AG68="estimation/calculation",0,1)</formula>
    </cfRule>
  </conditionalFormatting>
  <conditionalFormatting sqref="AG75">
    <cfRule type="expression" dxfId="381" priority="383">
      <formula>IF(AG72="Yes",0,1)</formula>
    </cfRule>
  </conditionalFormatting>
  <conditionalFormatting sqref="AG77">
    <cfRule type="expression" dxfId="380" priority="382">
      <formula>IF(AG72="Yes",0,1)</formula>
    </cfRule>
  </conditionalFormatting>
  <conditionalFormatting sqref="AG80">
    <cfRule type="expression" dxfId="379" priority="381">
      <formula>IF(AG72="Yes",0,1)</formula>
    </cfRule>
  </conditionalFormatting>
  <conditionalFormatting sqref="AF84:AG87">
    <cfRule type="expression" dxfId="378" priority="380">
      <formula>IF(AF82="",1,0)</formula>
    </cfRule>
  </conditionalFormatting>
  <conditionalFormatting sqref="AJ70">
    <cfRule type="expression" dxfId="377" priority="379">
      <formula>IF(AJ68="meter reads",0,1)</formula>
    </cfRule>
  </conditionalFormatting>
  <conditionalFormatting sqref="AJ72">
    <cfRule type="expression" dxfId="376" priority="378">
      <formula>IF(AJ68="estimation/calculation",0,1)</formula>
    </cfRule>
  </conditionalFormatting>
  <conditionalFormatting sqref="AJ75">
    <cfRule type="expression" dxfId="375" priority="377">
      <formula>IF(AJ72="Yes",0,1)</formula>
    </cfRule>
  </conditionalFormatting>
  <conditionalFormatting sqref="AJ77">
    <cfRule type="expression" dxfId="374" priority="376">
      <formula>IF(AJ72="Yes",0,1)</formula>
    </cfRule>
  </conditionalFormatting>
  <conditionalFormatting sqref="AJ80">
    <cfRule type="expression" dxfId="373" priority="375">
      <formula>IF(AJ72="Yes",0,1)</formula>
    </cfRule>
  </conditionalFormatting>
  <conditionalFormatting sqref="AI84:AJ87">
    <cfRule type="expression" dxfId="372" priority="374">
      <formula>IF(AI82="",1,0)</formula>
    </cfRule>
  </conditionalFormatting>
  <conditionalFormatting sqref="AM70">
    <cfRule type="expression" dxfId="371" priority="373">
      <formula>IF(AM68="meter reads",0,1)</formula>
    </cfRule>
  </conditionalFormatting>
  <conditionalFormatting sqref="AM72">
    <cfRule type="expression" dxfId="370" priority="372">
      <formula>IF(AM68="estimation/calculation",0,1)</formula>
    </cfRule>
  </conditionalFormatting>
  <conditionalFormatting sqref="AM75">
    <cfRule type="expression" dxfId="369" priority="371">
      <formula>IF(AM72="Yes",0,1)</formula>
    </cfRule>
  </conditionalFormatting>
  <conditionalFormatting sqref="AM77">
    <cfRule type="expression" dxfId="368" priority="370">
      <formula>IF(AM72="Yes",0,1)</formula>
    </cfRule>
  </conditionalFormatting>
  <conditionalFormatting sqref="AM80">
    <cfRule type="expression" dxfId="367" priority="369">
      <formula>IF(AM72="Yes",0,1)</formula>
    </cfRule>
  </conditionalFormatting>
  <conditionalFormatting sqref="AL84:AM87">
    <cfRule type="expression" dxfId="366" priority="368">
      <formula>IF(AL82="",1,0)</formula>
    </cfRule>
  </conditionalFormatting>
  <conditionalFormatting sqref="AP70">
    <cfRule type="expression" dxfId="365" priority="367">
      <formula>IF(AP68="meter reads",0,1)</formula>
    </cfRule>
  </conditionalFormatting>
  <conditionalFormatting sqref="AP72">
    <cfRule type="expression" dxfId="364" priority="366">
      <formula>IF(AP68="estimation/calculation",0,1)</formula>
    </cfRule>
  </conditionalFormatting>
  <conditionalFormatting sqref="AP75">
    <cfRule type="expression" dxfId="363" priority="365">
      <formula>IF(AP72="Yes",0,1)</formula>
    </cfRule>
  </conditionalFormatting>
  <conditionalFormatting sqref="AP77">
    <cfRule type="expression" dxfId="362" priority="364">
      <formula>IF(AP72="Yes",0,1)</formula>
    </cfRule>
  </conditionalFormatting>
  <conditionalFormatting sqref="AP80">
    <cfRule type="expression" dxfId="361" priority="363">
      <formula>IF(AP72="Yes",0,1)</formula>
    </cfRule>
  </conditionalFormatting>
  <conditionalFormatting sqref="AO84:AP87">
    <cfRule type="expression" dxfId="360" priority="362">
      <formula>IF(AO82="",1,0)</formula>
    </cfRule>
  </conditionalFormatting>
  <conditionalFormatting sqref="AS70">
    <cfRule type="expression" dxfId="359" priority="361">
      <formula>IF(AS68="meter reads",0,1)</formula>
    </cfRule>
  </conditionalFormatting>
  <conditionalFormatting sqref="AS72">
    <cfRule type="expression" dxfId="358" priority="360">
      <formula>IF(AS68="estimation/calculation",0,1)</formula>
    </cfRule>
  </conditionalFormatting>
  <conditionalFormatting sqref="AS75">
    <cfRule type="expression" dxfId="357" priority="359">
      <formula>IF(AS72="Yes",0,1)</formula>
    </cfRule>
  </conditionalFormatting>
  <conditionalFormatting sqref="AS77">
    <cfRule type="expression" dxfId="356" priority="358">
      <formula>IF(AS72="Yes",0,1)</formula>
    </cfRule>
  </conditionalFormatting>
  <conditionalFormatting sqref="AS80">
    <cfRule type="expression" dxfId="355" priority="357">
      <formula>IF(AS72="Yes",0,1)</formula>
    </cfRule>
  </conditionalFormatting>
  <conditionalFormatting sqref="AR84:AS87">
    <cfRule type="expression" dxfId="354" priority="356">
      <formula>IF(AR82="",1,0)</formula>
    </cfRule>
  </conditionalFormatting>
  <conditionalFormatting sqref="AV70">
    <cfRule type="expression" dxfId="353" priority="355">
      <formula>IF(AV68="meter reads",0,1)</formula>
    </cfRule>
  </conditionalFormatting>
  <conditionalFormatting sqref="AV72">
    <cfRule type="expression" dxfId="352" priority="354">
      <formula>IF(AV68="estimation/calculation",0,1)</formula>
    </cfRule>
  </conditionalFormatting>
  <conditionalFormatting sqref="AV75">
    <cfRule type="expression" dxfId="351" priority="353">
      <formula>IF(AV72="Yes",0,1)</formula>
    </cfRule>
  </conditionalFormatting>
  <conditionalFormatting sqref="AV77">
    <cfRule type="expression" dxfId="350" priority="352">
      <formula>IF(AV72="Yes",0,1)</formula>
    </cfRule>
  </conditionalFormatting>
  <conditionalFormatting sqref="AV80">
    <cfRule type="expression" dxfId="349" priority="351">
      <formula>IF(AV72="Yes",0,1)</formula>
    </cfRule>
  </conditionalFormatting>
  <conditionalFormatting sqref="AU84:AV87">
    <cfRule type="expression" dxfId="348" priority="350">
      <formula>IF(AU82="",1,0)</formula>
    </cfRule>
  </conditionalFormatting>
  <conditionalFormatting sqref="AY70">
    <cfRule type="expression" dxfId="347" priority="349">
      <formula>IF(AY68="meter reads",0,1)</formula>
    </cfRule>
  </conditionalFormatting>
  <conditionalFormatting sqref="AY72">
    <cfRule type="expression" dxfId="346" priority="348">
      <formula>IF(AY68="estimation/calculation",0,1)</formula>
    </cfRule>
  </conditionalFormatting>
  <conditionalFormatting sqref="AY75">
    <cfRule type="expression" dxfId="345" priority="347">
      <formula>IF(AY72="Yes",0,1)</formula>
    </cfRule>
  </conditionalFormatting>
  <conditionalFormatting sqref="AY77">
    <cfRule type="expression" dxfId="344" priority="346">
      <formula>IF(AY72="Yes",0,1)</formula>
    </cfRule>
  </conditionalFormatting>
  <conditionalFormatting sqref="AY80">
    <cfRule type="expression" dxfId="343" priority="345">
      <formula>IF(AY72="Yes",0,1)</formula>
    </cfRule>
  </conditionalFormatting>
  <conditionalFormatting sqref="AX84:AY87">
    <cfRule type="expression" dxfId="342" priority="344">
      <formula>IF(AX82="",1,0)</formula>
    </cfRule>
  </conditionalFormatting>
  <conditionalFormatting sqref="BB70">
    <cfRule type="expression" dxfId="341" priority="343">
      <formula>IF(BB68="meter reads",0,1)</formula>
    </cfRule>
  </conditionalFormatting>
  <conditionalFormatting sqref="BB72">
    <cfRule type="expression" dxfId="340" priority="342">
      <formula>IF(BB68="estimation/calculation",0,1)</formula>
    </cfRule>
  </conditionalFormatting>
  <conditionalFormatting sqref="BB75">
    <cfRule type="expression" dxfId="339" priority="341">
      <formula>IF(BB72="Yes",0,1)</formula>
    </cfRule>
  </conditionalFormatting>
  <conditionalFormatting sqref="BB77">
    <cfRule type="expression" dxfId="338" priority="340">
      <formula>IF(BB72="Yes",0,1)</formula>
    </cfRule>
  </conditionalFormatting>
  <conditionalFormatting sqref="BB80">
    <cfRule type="expression" dxfId="337" priority="339">
      <formula>IF(BB72="Yes",0,1)</formula>
    </cfRule>
  </conditionalFormatting>
  <conditionalFormatting sqref="BA84:BB87">
    <cfRule type="expression" dxfId="336" priority="338">
      <formula>IF(BA82="",1,0)</formula>
    </cfRule>
  </conditionalFormatting>
  <conditionalFormatting sqref="BE70">
    <cfRule type="expression" dxfId="335" priority="337">
      <formula>IF(BE68="meter reads",0,1)</formula>
    </cfRule>
  </conditionalFormatting>
  <conditionalFormatting sqref="BE72">
    <cfRule type="expression" dxfId="334" priority="336">
      <formula>IF(BE68="estimation/calculation",0,1)</formula>
    </cfRule>
  </conditionalFormatting>
  <conditionalFormatting sqref="BE75">
    <cfRule type="expression" dxfId="333" priority="335">
      <formula>IF(BE72="Yes",0,1)</formula>
    </cfRule>
  </conditionalFormatting>
  <conditionalFormatting sqref="BE77">
    <cfRule type="expression" dxfId="332" priority="334">
      <formula>IF(BE72="Yes",0,1)</formula>
    </cfRule>
  </conditionalFormatting>
  <conditionalFormatting sqref="BE80">
    <cfRule type="expression" dxfId="331" priority="333">
      <formula>IF(BE72="Yes",0,1)</formula>
    </cfRule>
  </conditionalFormatting>
  <conditionalFormatting sqref="BD84:BE87">
    <cfRule type="expression" dxfId="330" priority="332">
      <formula>IF(BD82="",1,0)</formula>
    </cfRule>
  </conditionalFormatting>
  <conditionalFormatting sqref="BH70">
    <cfRule type="expression" dxfId="329" priority="331">
      <formula>IF(BH68="meter reads",0,1)</formula>
    </cfRule>
  </conditionalFormatting>
  <conditionalFormatting sqref="BH72">
    <cfRule type="expression" dxfId="328" priority="330">
      <formula>IF(BH68="estimation/calculation",0,1)</formula>
    </cfRule>
  </conditionalFormatting>
  <conditionalFormatting sqref="BH75">
    <cfRule type="expression" dxfId="327" priority="329">
      <formula>IF(BH72="Yes",0,1)</formula>
    </cfRule>
  </conditionalFormatting>
  <conditionalFormatting sqref="BH77">
    <cfRule type="expression" dxfId="326" priority="328">
      <formula>IF(BH72="Yes",0,1)</formula>
    </cfRule>
  </conditionalFormatting>
  <conditionalFormatting sqref="BH80">
    <cfRule type="expression" dxfId="325" priority="327">
      <formula>IF(BH72="Yes",0,1)</formula>
    </cfRule>
  </conditionalFormatting>
  <conditionalFormatting sqref="BG84:BH87">
    <cfRule type="expression" dxfId="324" priority="326">
      <formula>IF(BG82="",1,0)</formula>
    </cfRule>
  </conditionalFormatting>
  <conditionalFormatting sqref="BK70">
    <cfRule type="expression" dxfId="323" priority="325">
      <formula>IF(BK68="meter reads",0,1)</formula>
    </cfRule>
  </conditionalFormatting>
  <conditionalFormatting sqref="BK72">
    <cfRule type="expression" dxfId="322" priority="324">
      <formula>IF(BK68="estimation/calculation",0,1)</formula>
    </cfRule>
  </conditionalFormatting>
  <conditionalFormatting sqref="BK75">
    <cfRule type="expression" dxfId="321" priority="323">
      <formula>IF(BK72="Yes",0,1)</formula>
    </cfRule>
  </conditionalFormatting>
  <conditionalFormatting sqref="BK77">
    <cfRule type="expression" dxfId="320" priority="322">
      <formula>IF(BK72="Yes",0,1)</formula>
    </cfRule>
  </conditionalFormatting>
  <conditionalFormatting sqref="BK80">
    <cfRule type="expression" dxfId="319" priority="321">
      <formula>IF(BK72="Yes",0,1)</formula>
    </cfRule>
  </conditionalFormatting>
  <conditionalFormatting sqref="BJ84:BK87">
    <cfRule type="expression" dxfId="318" priority="320">
      <formula>IF(BJ82="",1,0)</formula>
    </cfRule>
  </conditionalFormatting>
  <conditionalFormatting sqref="BN70">
    <cfRule type="expression" dxfId="317" priority="319">
      <formula>IF(BN68="meter reads",0,1)</formula>
    </cfRule>
  </conditionalFormatting>
  <conditionalFormatting sqref="BN72">
    <cfRule type="expression" dxfId="316" priority="318">
      <formula>IF(BN68="estimation/calculation",0,1)</formula>
    </cfRule>
  </conditionalFormatting>
  <conditionalFormatting sqref="BN75">
    <cfRule type="expression" dxfId="315" priority="317">
      <formula>IF(BN72="Yes",0,1)</formula>
    </cfRule>
  </conditionalFormatting>
  <conditionalFormatting sqref="BN77">
    <cfRule type="expression" dxfId="314" priority="316">
      <formula>IF(BN72="Yes",0,1)</formula>
    </cfRule>
  </conditionalFormatting>
  <conditionalFormatting sqref="BN80">
    <cfRule type="expression" dxfId="313" priority="315">
      <formula>IF(BN72="Yes",0,1)</formula>
    </cfRule>
  </conditionalFormatting>
  <conditionalFormatting sqref="BM84:BN87">
    <cfRule type="expression" dxfId="312" priority="314">
      <formula>IF(BM82="",1,0)</formula>
    </cfRule>
  </conditionalFormatting>
  <conditionalFormatting sqref="H54:H62">
    <cfRule type="expression" dxfId="311" priority="312">
      <formula>IF(H$15="Yes",1,0)</formula>
    </cfRule>
  </conditionalFormatting>
  <conditionalFormatting sqref="I54:I62">
    <cfRule type="expression" dxfId="310" priority="311">
      <formula>IF(H$15="Yes",1,0)</formula>
    </cfRule>
  </conditionalFormatting>
  <conditionalFormatting sqref="H63:I63">
    <cfRule type="expression" dxfId="309" priority="310">
      <formula>IF(H$15="Yes",1,0)</formula>
    </cfRule>
  </conditionalFormatting>
  <conditionalFormatting sqref="K54:K62">
    <cfRule type="expression" dxfId="308" priority="309">
      <formula>IF(K$15="Yes",1,0)</formula>
    </cfRule>
  </conditionalFormatting>
  <conditionalFormatting sqref="L54:L62">
    <cfRule type="expression" dxfId="307" priority="308">
      <formula>IF(K$15="Yes",1,0)</formula>
    </cfRule>
  </conditionalFormatting>
  <conditionalFormatting sqref="K63:L63">
    <cfRule type="expression" dxfId="306" priority="307">
      <formula>IF(K$15="Yes",1,0)</formula>
    </cfRule>
  </conditionalFormatting>
  <conditionalFormatting sqref="N54:N62">
    <cfRule type="expression" dxfId="305" priority="306">
      <formula>IF(N$15="Yes",1,0)</formula>
    </cfRule>
  </conditionalFormatting>
  <conditionalFormatting sqref="O54:O62">
    <cfRule type="expression" dxfId="304" priority="305">
      <formula>IF(N$15="Yes",1,0)</formula>
    </cfRule>
  </conditionalFormatting>
  <conditionalFormatting sqref="N63:O63">
    <cfRule type="expression" dxfId="303" priority="304">
      <formula>IF(N$15="Yes",1,0)</formula>
    </cfRule>
  </conditionalFormatting>
  <conditionalFormatting sqref="Q54:Q62">
    <cfRule type="expression" dxfId="302" priority="303">
      <formula>IF(Q$15="Yes",1,0)</formula>
    </cfRule>
  </conditionalFormatting>
  <conditionalFormatting sqref="R54:R62">
    <cfRule type="expression" dxfId="301" priority="302">
      <formula>IF(Q$15="Yes",1,0)</formula>
    </cfRule>
  </conditionalFormatting>
  <conditionalFormatting sqref="Q63:R63">
    <cfRule type="expression" dxfId="300" priority="301">
      <formula>IF(Q$15="Yes",1,0)</formula>
    </cfRule>
  </conditionalFormatting>
  <conditionalFormatting sqref="T54:T62">
    <cfRule type="expression" dxfId="299" priority="300">
      <formula>IF(T$15="Yes",1,0)</formula>
    </cfRule>
  </conditionalFormatting>
  <conditionalFormatting sqref="U54:U62">
    <cfRule type="expression" dxfId="298" priority="299">
      <formula>IF(T$15="Yes",1,0)</formula>
    </cfRule>
  </conditionalFormatting>
  <conditionalFormatting sqref="T63:U63">
    <cfRule type="expression" dxfId="297" priority="298">
      <formula>IF(T$15="Yes",1,0)</formula>
    </cfRule>
  </conditionalFormatting>
  <conditionalFormatting sqref="W54:W62">
    <cfRule type="expression" dxfId="296" priority="297">
      <formula>IF(W$15="Yes",1,0)</formula>
    </cfRule>
  </conditionalFormatting>
  <conditionalFormatting sqref="X54:X62">
    <cfRule type="expression" dxfId="295" priority="296">
      <formula>IF(W$15="Yes",1,0)</formula>
    </cfRule>
  </conditionalFormatting>
  <conditionalFormatting sqref="W63:X63">
    <cfRule type="expression" dxfId="294" priority="295">
      <formula>IF(W$15="Yes",1,0)</formula>
    </cfRule>
  </conditionalFormatting>
  <conditionalFormatting sqref="Z54:Z62">
    <cfRule type="expression" dxfId="293" priority="294">
      <formula>IF(Z$15="Yes",1,0)</formula>
    </cfRule>
  </conditionalFormatting>
  <conditionalFormatting sqref="AA54:AA62">
    <cfRule type="expression" dxfId="292" priority="293">
      <formula>IF(Z$15="Yes",1,0)</formula>
    </cfRule>
  </conditionalFormatting>
  <conditionalFormatting sqref="Z63:AA63">
    <cfRule type="expression" dxfId="291" priority="292">
      <formula>IF(Z$15="Yes",1,0)</formula>
    </cfRule>
  </conditionalFormatting>
  <conditionalFormatting sqref="AC54:AC62">
    <cfRule type="expression" dxfId="290" priority="291">
      <formula>IF(AC$15="Yes",1,0)</formula>
    </cfRule>
  </conditionalFormatting>
  <conditionalFormatting sqref="AD54:AD62">
    <cfRule type="expression" dxfId="289" priority="290">
      <formula>IF(AC$15="Yes",1,0)</formula>
    </cfRule>
  </conditionalFormatting>
  <conditionalFormatting sqref="AC63:AD63">
    <cfRule type="expression" dxfId="288" priority="289">
      <formula>IF(AC$15="Yes",1,0)</formula>
    </cfRule>
  </conditionalFormatting>
  <conditionalFormatting sqref="AF54:AF62">
    <cfRule type="expression" dxfId="287" priority="288">
      <formula>IF(AF$15="Yes",1,0)</formula>
    </cfRule>
  </conditionalFormatting>
  <conditionalFormatting sqref="AG54:AG62">
    <cfRule type="expression" dxfId="286" priority="287">
      <formula>IF(AF$15="Yes",1,0)</formula>
    </cfRule>
  </conditionalFormatting>
  <conditionalFormatting sqref="AF63:AG63">
    <cfRule type="expression" dxfId="285" priority="286">
      <formula>IF(AF$15="Yes",1,0)</formula>
    </cfRule>
  </conditionalFormatting>
  <conditionalFormatting sqref="AI54:AI62">
    <cfRule type="expression" dxfId="284" priority="285">
      <formula>IF(AI$15="Yes",1,0)</formula>
    </cfRule>
  </conditionalFormatting>
  <conditionalFormatting sqref="AJ54:AJ62">
    <cfRule type="expression" dxfId="283" priority="284">
      <formula>IF(AI$15="Yes",1,0)</formula>
    </cfRule>
  </conditionalFormatting>
  <conditionalFormatting sqref="AI63:AJ63">
    <cfRule type="expression" dxfId="282" priority="283">
      <formula>IF(AI$15="Yes",1,0)</formula>
    </cfRule>
  </conditionalFormatting>
  <conditionalFormatting sqref="AL54:AL62">
    <cfRule type="expression" dxfId="281" priority="282">
      <formula>IF(AL$15="Yes",1,0)</formula>
    </cfRule>
  </conditionalFormatting>
  <conditionalFormatting sqref="AM54:AM62">
    <cfRule type="expression" dxfId="280" priority="281">
      <formula>IF(AL$15="Yes",1,0)</formula>
    </cfRule>
  </conditionalFormatting>
  <conditionalFormatting sqref="AL63:AM63">
    <cfRule type="expression" dxfId="279" priority="280">
      <formula>IF(AL$15="Yes",1,0)</formula>
    </cfRule>
  </conditionalFormatting>
  <conditionalFormatting sqref="AO54:AO62">
    <cfRule type="expression" dxfId="278" priority="279">
      <formula>IF(AO$15="Yes",1,0)</formula>
    </cfRule>
  </conditionalFormatting>
  <conditionalFormatting sqref="AP54:AP62">
    <cfRule type="expression" dxfId="277" priority="278">
      <formula>IF(AO$15="Yes",1,0)</formula>
    </cfRule>
  </conditionalFormatting>
  <conditionalFormatting sqref="AO63:AP63">
    <cfRule type="expression" dxfId="276" priority="277">
      <formula>IF(AO$15="Yes",1,0)</formula>
    </cfRule>
  </conditionalFormatting>
  <conditionalFormatting sqref="AR54:AR62">
    <cfRule type="expression" dxfId="275" priority="276">
      <formula>IF(AR$15="Yes",1,0)</formula>
    </cfRule>
  </conditionalFormatting>
  <conditionalFormatting sqref="AS54:AS62">
    <cfRule type="expression" dxfId="274" priority="275">
      <formula>IF(AR$15="Yes",1,0)</formula>
    </cfRule>
  </conditionalFormatting>
  <conditionalFormatting sqref="AR63:AS63">
    <cfRule type="expression" dxfId="273" priority="274">
      <formula>IF(AR$15="Yes",1,0)</formula>
    </cfRule>
  </conditionalFormatting>
  <conditionalFormatting sqref="AU54:AU62">
    <cfRule type="expression" dxfId="272" priority="273">
      <formula>IF(AU$15="Yes",1,0)</formula>
    </cfRule>
  </conditionalFormatting>
  <conditionalFormatting sqref="AV54:AV62">
    <cfRule type="expression" dxfId="271" priority="272">
      <formula>IF(AU$15="Yes",1,0)</formula>
    </cfRule>
  </conditionalFormatting>
  <conditionalFormatting sqref="AU63:AV63">
    <cfRule type="expression" dxfId="270" priority="271">
      <formula>IF(AU$15="Yes",1,0)</formula>
    </cfRule>
  </conditionalFormatting>
  <conditionalFormatting sqref="AX54:AX62">
    <cfRule type="expression" dxfId="269" priority="270">
      <formula>IF(AX$15="Yes",1,0)</formula>
    </cfRule>
  </conditionalFormatting>
  <conditionalFormatting sqref="AY54:AY62">
    <cfRule type="expression" dxfId="268" priority="269">
      <formula>IF(AX$15="Yes",1,0)</formula>
    </cfRule>
  </conditionalFormatting>
  <conditionalFormatting sqref="AX63:AY63">
    <cfRule type="expression" dxfId="267" priority="268">
      <formula>IF(AX$15="Yes",1,0)</formula>
    </cfRule>
  </conditionalFormatting>
  <conditionalFormatting sqref="BA54:BA62">
    <cfRule type="expression" dxfId="266" priority="267">
      <formula>IF(BA$15="Yes",1,0)</formula>
    </cfRule>
  </conditionalFormatting>
  <conditionalFormatting sqref="BB54:BB62">
    <cfRule type="expression" dxfId="265" priority="266">
      <formula>IF(BA$15="Yes",1,0)</formula>
    </cfRule>
  </conditionalFormatting>
  <conditionalFormatting sqref="BA63:BB63">
    <cfRule type="expression" dxfId="264" priority="265">
      <formula>IF(BA$15="Yes",1,0)</formula>
    </cfRule>
  </conditionalFormatting>
  <conditionalFormatting sqref="BD54:BD62">
    <cfRule type="expression" dxfId="263" priority="264">
      <formula>IF(BD$15="Yes",1,0)</formula>
    </cfRule>
  </conditionalFormatting>
  <conditionalFormatting sqref="BE54:BE62">
    <cfRule type="expression" dxfId="262" priority="263">
      <formula>IF(BD$15="Yes",1,0)</formula>
    </cfRule>
  </conditionalFormatting>
  <conditionalFormatting sqref="BD63:BE63">
    <cfRule type="expression" dxfId="261" priority="262">
      <formula>IF(BD$15="Yes",1,0)</formula>
    </cfRule>
  </conditionalFormatting>
  <conditionalFormatting sqref="BG54:BG62">
    <cfRule type="expression" dxfId="260" priority="261">
      <formula>IF(BG$15="Yes",1,0)</formula>
    </cfRule>
  </conditionalFormatting>
  <conditionalFormatting sqref="BH54:BH62">
    <cfRule type="expression" dxfId="259" priority="260">
      <formula>IF(BG$15="Yes",1,0)</formula>
    </cfRule>
  </conditionalFormatting>
  <conditionalFormatting sqref="BG63:BH63">
    <cfRule type="expression" dxfId="258" priority="259">
      <formula>IF(BG$15="Yes",1,0)</formula>
    </cfRule>
  </conditionalFormatting>
  <conditionalFormatting sqref="BJ54:BJ62">
    <cfRule type="expression" dxfId="257" priority="258">
      <formula>IF(BJ$15="Yes",1,0)</formula>
    </cfRule>
  </conditionalFormatting>
  <conditionalFormatting sqref="BK54:BK62">
    <cfRule type="expression" dxfId="256" priority="257">
      <formula>IF(BJ$15="Yes",1,0)</formula>
    </cfRule>
  </conditionalFormatting>
  <conditionalFormatting sqref="BJ63:BK63">
    <cfRule type="expression" dxfId="255" priority="256">
      <formula>IF(BJ$15="Yes",1,0)</formula>
    </cfRule>
  </conditionalFormatting>
  <conditionalFormatting sqref="BM54:BM62">
    <cfRule type="expression" dxfId="254" priority="255">
      <formula>IF(BM$15="Yes",1,0)</formula>
    </cfRule>
  </conditionalFormatting>
  <conditionalFormatting sqref="BN54:BN62">
    <cfRule type="expression" dxfId="253" priority="254">
      <formula>IF(BM$15="Yes",1,0)</formula>
    </cfRule>
  </conditionalFormatting>
  <conditionalFormatting sqref="BM63:BN63">
    <cfRule type="expression" dxfId="252" priority="253">
      <formula>IF(BM$15="Yes",1,0)</formula>
    </cfRule>
  </conditionalFormatting>
  <conditionalFormatting sqref="K11:L35 K46:L87">
    <cfRule type="expression" dxfId="251" priority="252">
      <formula>IF($K$11=0,1,0)</formula>
    </cfRule>
  </conditionalFormatting>
  <conditionalFormatting sqref="N11:O35 N46:O87">
    <cfRule type="expression" dxfId="250" priority="251">
      <formula>IF($N$11=0,1,0)</formula>
    </cfRule>
  </conditionalFormatting>
  <conditionalFormatting sqref="Q11:R35 Q46:R87">
    <cfRule type="expression" dxfId="249" priority="250">
      <formula>IF($Q$11=0,1,0)</formula>
    </cfRule>
  </conditionalFormatting>
  <conditionalFormatting sqref="T12:U12 T11 T14:U14 T13 T15 T16:U35 T46:U87">
    <cfRule type="expression" dxfId="248" priority="249">
      <formula>IF($T$11=0,1,0)</formula>
    </cfRule>
  </conditionalFormatting>
  <conditionalFormatting sqref="W12:X12 W11 W14:X14 W13 W15 W16:X35 W46:X87">
    <cfRule type="expression" dxfId="247" priority="248">
      <formula>IF($W$11=0,1,0)</formula>
    </cfRule>
  </conditionalFormatting>
  <conditionalFormatting sqref="Z12:AA12 Z11 Z14:AA14 Z13 Z15 Z16:AA35 Z46:AA87">
    <cfRule type="expression" dxfId="246" priority="247">
      <formula>IF($Z$11=0,1,0)</formula>
    </cfRule>
  </conditionalFormatting>
  <conditionalFormatting sqref="AC12:AD12 AC11 AC15 AC14:AD14 AC13 AC16:AD35 AC46:AD87">
    <cfRule type="expression" dxfId="245" priority="246">
      <formula>IF($AC$11=0,1,0)</formula>
    </cfRule>
  </conditionalFormatting>
  <conditionalFormatting sqref="AF12:AG12 AF11 AF15 AF14:AG14 AF13 AF16:AG35 AF46:AG87">
    <cfRule type="expression" dxfId="244" priority="245">
      <formula>IF($AF$11=0,1,0)</formula>
    </cfRule>
  </conditionalFormatting>
  <conditionalFormatting sqref="AI12:AJ12 AI11 AI15 AI14:AJ14 AI13 AI16:AJ35 AI46:AJ87">
    <cfRule type="expression" dxfId="243" priority="244">
      <formula>IF($AI$11=0,1,0)</formula>
    </cfRule>
  </conditionalFormatting>
  <conditionalFormatting sqref="AL12:AM12 AL11 AL15 AL14:AM14 AL13 AL16:AM35 AL46:AM87">
    <cfRule type="expression" dxfId="242" priority="243">
      <formula>IF($AL$11=0,1,0)</formula>
    </cfRule>
  </conditionalFormatting>
  <conditionalFormatting sqref="AO12:AP12 AO11 AO15 AO14:AP14 AO13 AO16:AP35 AO46:AP87">
    <cfRule type="expression" dxfId="241" priority="242">
      <formula>IF($AO$11=0,1,0)</formula>
    </cfRule>
  </conditionalFormatting>
  <conditionalFormatting sqref="AR12:AS12 AR11 AR15 AR14:AS14 AR13 AR16:AS35 AR46:AS87">
    <cfRule type="expression" dxfId="240" priority="241">
      <formula>IF($AR$11=0,1,0)</formula>
    </cfRule>
  </conditionalFormatting>
  <conditionalFormatting sqref="AU12:AV12 AU11 AU15 AU14:AV14 AU13 AU16:AV35 AU46:AV87">
    <cfRule type="expression" dxfId="239" priority="240">
      <formula>IF($AU$11=0,1,0)</formula>
    </cfRule>
  </conditionalFormatting>
  <conditionalFormatting sqref="AX12:AY12 AX11 AX15 AX14:AY14 AX13 AX16:AY35 AX46:AY87">
    <cfRule type="expression" dxfId="238" priority="239">
      <formula>IF($AX$11=0,1,0)</formula>
    </cfRule>
  </conditionalFormatting>
  <conditionalFormatting sqref="BA12:BB12 BA11 BA15 BA14:BB14 BA13 BA16:BB35 BA46:BB87">
    <cfRule type="expression" dxfId="237" priority="238">
      <formula>IF($BA$11=0,1,0)</formula>
    </cfRule>
  </conditionalFormatting>
  <conditionalFormatting sqref="BD12:BE12 BD11 BD15 BD14:BE14 BD13 BD16:BE35 BD46:BE87">
    <cfRule type="expression" dxfId="236" priority="237">
      <formula>IF($BD$11=0,1,0)</formula>
    </cfRule>
  </conditionalFormatting>
  <conditionalFormatting sqref="BG12:BH12 BG11 BG15 BG14:BH14 BG13 BG16:BH35 BG46:BH87">
    <cfRule type="expression" dxfId="235" priority="236">
      <formula>IF($BG$11=0,1,0)</formula>
    </cfRule>
  </conditionalFormatting>
  <conditionalFormatting sqref="BJ12:BK12 BJ11 BJ15 BJ14:BK14 BJ13 BJ16:BK35 BJ46:BK87">
    <cfRule type="expression" dxfId="234" priority="235">
      <formula>IF($BJ$11=0,1,0)</formula>
    </cfRule>
  </conditionalFormatting>
  <conditionalFormatting sqref="BM12:BN12 BM11 BM15 BM14:BN14 BM13 BM16:BN35 BM46:BN87">
    <cfRule type="expression" dxfId="233" priority="234">
      <formula>IF($BM$11=0,1,0)</formula>
    </cfRule>
  </conditionalFormatting>
  <conditionalFormatting sqref="C52:BN63">
    <cfRule type="expression" dxfId="232" priority="233">
      <formula>IF($C$50="As all your sites pass the 70/30 rule then it will be the same as above and you do not need to complete the table below.",1,0)</formula>
    </cfRule>
  </conditionalFormatting>
  <conditionalFormatting sqref="N11:O35">
    <cfRule type="expression" dxfId="231" priority="232">
      <formula>IF($K$11=0,1,0)</formula>
    </cfRule>
  </conditionalFormatting>
  <conditionalFormatting sqref="Q11:R35">
    <cfRule type="expression" dxfId="230" priority="231">
      <formula>IF($K$11=0,1,0)</formula>
    </cfRule>
  </conditionalFormatting>
  <conditionalFormatting sqref="T11:U35">
    <cfRule type="expression" dxfId="229" priority="230">
      <formula>IF($K$11=0,1,0)</formula>
    </cfRule>
  </conditionalFormatting>
  <conditionalFormatting sqref="W11:X35">
    <cfRule type="expression" dxfId="228" priority="229">
      <formula>IF($K$11=0,1,0)</formula>
    </cfRule>
  </conditionalFormatting>
  <conditionalFormatting sqref="Z11:AA35">
    <cfRule type="expression" dxfId="227" priority="228">
      <formula>IF($K$11=0,1,0)</formula>
    </cfRule>
  </conditionalFormatting>
  <conditionalFormatting sqref="AC11:AD35">
    <cfRule type="expression" dxfId="226" priority="227">
      <formula>IF($K$11=0,1,0)</formula>
    </cfRule>
  </conditionalFormatting>
  <conditionalFormatting sqref="AF11:AG35">
    <cfRule type="expression" dxfId="225" priority="226">
      <formula>IF($K$11=0,1,0)</formula>
    </cfRule>
  </conditionalFormatting>
  <conditionalFormatting sqref="AI11:AJ35">
    <cfRule type="expression" dxfId="224" priority="225">
      <formula>IF($K$11=0,1,0)</formula>
    </cfRule>
  </conditionalFormatting>
  <conditionalFormatting sqref="AL11:AM35">
    <cfRule type="expression" dxfId="223" priority="224">
      <formula>IF($K$11=0,1,0)</formula>
    </cfRule>
  </conditionalFormatting>
  <conditionalFormatting sqref="AO11:AP35">
    <cfRule type="expression" dxfId="222" priority="223">
      <formula>IF($K$11=0,1,0)</formula>
    </cfRule>
  </conditionalFormatting>
  <conditionalFormatting sqref="AR11:AS35">
    <cfRule type="expression" dxfId="221" priority="222">
      <formula>IF($K$11=0,1,0)</formula>
    </cfRule>
  </conditionalFormatting>
  <conditionalFormatting sqref="AU11:AV35">
    <cfRule type="expression" dxfId="220" priority="221">
      <formula>IF($K$11=0,1,0)</formula>
    </cfRule>
  </conditionalFormatting>
  <conditionalFormatting sqref="AX11:AY35">
    <cfRule type="expression" dxfId="219" priority="220">
      <formula>IF($K$11=0,1,0)</formula>
    </cfRule>
  </conditionalFormatting>
  <conditionalFormatting sqref="BA11:BB35">
    <cfRule type="expression" dxfId="218" priority="219">
      <formula>IF($K$11=0,1,0)</formula>
    </cfRule>
  </conditionalFormatting>
  <conditionalFormatting sqref="BD11:BE35">
    <cfRule type="expression" dxfId="217" priority="218">
      <formula>IF($K$11=0,1,0)</formula>
    </cfRule>
  </conditionalFormatting>
  <conditionalFormatting sqref="BG11:BH35">
    <cfRule type="expression" dxfId="216" priority="217">
      <formula>IF($K$11=0,1,0)</formula>
    </cfRule>
  </conditionalFormatting>
  <conditionalFormatting sqref="BJ11:BK35">
    <cfRule type="expression" dxfId="215" priority="216">
      <formula>IF($K$11=0,1,0)</formula>
    </cfRule>
  </conditionalFormatting>
  <conditionalFormatting sqref="BM11:BN35">
    <cfRule type="expression" dxfId="214" priority="215">
      <formula>IF($K$11=0,1,0)</formula>
    </cfRule>
  </conditionalFormatting>
  <conditionalFormatting sqref="K36:L46">
    <cfRule type="expression" dxfId="213" priority="214">
      <formula>IF($K$11=0,1,0)</formula>
    </cfRule>
  </conditionalFormatting>
  <conditionalFormatting sqref="N46:O46">
    <cfRule type="expression" dxfId="212" priority="213">
      <formula>IF($K$11=0,1,0)</formula>
    </cfRule>
  </conditionalFormatting>
  <conditionalFormatting sqref="N36:O46">
    <cfRule type="expression" dxfId="211" priority="212">
      <formula>IF($K$11=0,1,0)</formula>
    </cfRule>
  </conditionalFormatting>
  <conditionalFormatting sqref="Q46:R46">
    <cfRule type="expression" dxfId="210" priority="211">
      <formula>IF($K$11=0,1,0)</formula>
    </cfRule>
  </conditionalFormatting>
  <conditionalFormatting sqref="Q36:R46">
    <cfRule type="expression" dxfId="209" priority="210">
      <formula>IF($K$11=0,1,0)</formula>
    </cfRule>
  </conditionalFormatting>
  <conditionalFormatting sqref="T46:U46">
    <cfRule type="expression" dxfId="208" priority="209">
      <formula>IF($K$11=0,1,0)</formula>
    </cfRule>
  </conditionalFormatting>
  <conditionalFormatting sqref="T36:U46">
    <cfRule type="expression" dxfId="207" priority="208">
      <formula>IF($K$11=0,1,0)</formula>
    </cfRule>
  </conditionalFormatting>
  <conditionalFormatting sqref="W46:X46">
    <cfRule type="expression" dxfId="206" priority="207">
      <formula>IF($K$11=0,1,0)</formula>
    </cfRule>
  </conditionalFormatting>
  <conditionalFormatting sqref="W36:X46">
    <cfRule type="expression" dxfId="205" priority="206">
      <formula>IF($K$11=0,1,0)</formula>
    </cfRule>
  </conditionalFormatting>
  <conditionalFormatting sqref="Z46:AA46">
    <cfRule type="expression" dxfId="204" priority="205">
      <formula>IF($K$11=0,1,0)</formula>
    </cfRule>
  </conditionalFormatting>
  <conditionalFormatting sqref="Z36:AA46">
    <cfRule type="expression" dxfId="203" priority="204">
      <formula>IF($K$11=0,1,0)</formula>
    </cfRule>
  </conditionalFormatting>
  <conditionalFormatting sqref="AC46:AD46">
    <cfRule type="expression" dxfId="202" priority="203">
      <formula>IF($K$11=0,1,0)</formula>
    </cfRule>
  </conditionalFormatting>
  <conditionalFormatting sqref="AC36:AD46">
    <cfRule type="expression" dxfId="201" priority="202">
      <formula>IF($K$11=0,1,0)</formula>
    </cfRule>
  </conditionalFormatting>
  <conditionalFormatting sqref="AF46:AG46">
    <cfRule type="expression" dxfId="200" priority="201">
      <formula>IF($K$11=0,1,0)</formula>
    </cfRule>
  </conditionalFormatting>
  <conditionalFormatting sqref="AF36:AG46">
    <cfRule type="expression" dxfId="199" priority="200">
      <formula>IF($K$11=0,1,0)</formula>
    </cfRule>
  </conditionalFormatting>
  <conditionalFormatting sqref="AI46:AJ46">
    <cfRule type="expression" dxfId="198" priority="199">
      <formula>IF($K$11=0,1,0)</formula>
    </cfRule>
  </conditionalFormatting>
  <conditionalFormatting sqref="AI36:AJ46">
    <cfRule type="expression" dxfId="197" priority="198">
      <formula>IF($K$11=0,1,0)</formula>
    </cfRule>
  </conditionalFormatting>
  <conditionalFormatting sqref="AL46:AM46">
    <cfRule type="expression" dxfId="196" priority="197">
      <formula>IF($K$11=0,1,0)</formula>
    </cfRule>
  </conditionalFormatting>
  <conditionalFormatting sqref="AL36:AM46">
    <cfRule type="expression" dxfId="195" priority="196">
      <formula>IF($K$11=0,1,0)</formula>
    </cfRule>
  </conditionalFormatting>
  <conditionalFormatting sqref="AO46:AP46">
    <cfRule type="expression" dxfId="194" priority="195">
      <formula>IF($K$11=0,1,0)</formula>
    </cfRule>
  </conditionalFormatting>
  <conditionalFormatting sqref="AO36:AP46">
    <cfRule type="expression" dxfId="193" priority="194">
      <formula>IF($K$11=0,1,0)</formula>
    </cfRule>
  </conditionalFormatting>
  <conditionalFormatting sqref="AR46:AS46">
    <cfRule type="expression" dxfId="192" priority="193">
      <formula>IF($K$11=0,1,0)</formula>
    </cfRule>
  </conditionalFormatting>
  <conditionalFormatting sqref="AR36:AS46">
    <cfRule type="expression" dxfId="191" priority="192">
      <formula>IF($K$11=0,1,0)</formula>
    </cfRule>
  </conditionalFormatting>
  <conditionalFormatting sqref="AU46:AV46">
    <cfRule type="expression" dxfId="190" priority="191">
      <formula>IF($K$11=0,1,0)</formula>
    </cfRule>
  </conditionalFormatting>
  <conditionalFormatting sqref="AU36:AV46">
    <cfRule type="expression" dxfId="189" priority="190">
      <formula>IF($K$11=0,1,0)</formula>
    </cfRule>
  </conditionalFormatting>
  <conditionalFormatting sqref="AX46:AY46">
    <cfRule type="expression" dxfId="188" priority="189">
      <formula>IF($K$11=0,1,0)</formula>
    </cfRule>
  </conditionalFormatting>
  <conditionalFormatting sqref="AX36:AY46">
    <cfRule type="expression" dxfId="187" priority="188">
      <formula>IF($K$11=0,1,0)</formula>
    </cfRule>
  </conditionalFormatting>
  <conditionalFormatting sqref="BA46:BB46">
    <cfRule type="expression" dxfId="186" priority="187">
      <formula>IF($K$11=0,1,0)</formula>
    </cfRule>
  </conditionalFormatting>
  <conditionalFormatting sqref="BA36:BB46">
    <cfRule type="expression" dxfId="185" priority="186">
      <formula>IF($K$11=0,1,0)</formula>
    </cfRule>
  </conditionalFormatting>
  <conditionalFormatting sqref="BD46:BE46">
    <cfRule type="expression" dxfId="184" priority="185">
      <formula>IF($K$11=0,1,0)</formula>
    </cfRule>
  </conditionalFormatting>
  <conditionalFormatting sqref="BD36:BE46">
    <cfRule type="expression" dxfId="183" priority="184">
      <formula>IF($K$11=0,1,0)</formula>
    </cfRule>
  </conditionalFormatting>
  <conditionalFormatting sqref="BG46:BH46">
    <cfRule type="expression" dxfId="182" priority="183">
      <formula>IF($K$11=0,1,0)</formula>
    </cfRule>
  </conditionalFormatting>
  <conditionalFormatting sqref="BG36:BH46">
    <cfRule type="expression" dxfId="181" priority="182">
      <formula>IF($K$11=0,1,0)</formula>
    </cfRule>
  </conditionalFormatting>
  <conditionalFormatting sqref="BJ46:BK46">
    <cfRule type="expression" dxfId="180" priority="181">
      <formula>IF($K$11=0,1,0)</formula>
    </cfRule>
  </conditionalFormatting>
  <conditionalFormatting sqref="BJ36:BK46">
    <cfRule type="expression" dxfId="179" priority="180">
      <formula>IF($K$11=0,1,0)</formula>
    </cfRule>
  </conditionalFormatting>
  <conditionalFormatting sqref="BM46:BN46">
    <cfRule type="expression" dxfId="178" priority="179">
      <formula>IF($K$11=0,1,0)</formula>
    </cfRule>
  </conditionalFormatting>
  <conditionalFormatting sqref="BM36:BN46">
    <cfRule type="expression" dxfId="177" priority="178">
      <formula>IF($K$11=0,1,0)</formula>
    </cfRule>
  </conditionalFormatting>
  <conditionalFormatting sqref="O46">
    <cfRule type="expression" dxfId="176" priority="177">
      <formula>IF($K$11=0,1,0)</formula>
    </cfRule>
  </conditionalFormatting>
  <conditionalFormatting sqref="O46">
    <cfRule type="expression" dxfId="175" priority="176">
      <formula>IF($K$11=0,1,0)</formula>
    </cfRule>
  </conditionalFormatting>
  <conditionalFormatting sqref="R46">
    <cfRule type="expression" dxfId="174" priority="175">
      <formula>IF($K$11=0,1,0)</formula>
    </cfRule>
  </conditionalFormatting>
  <conditionalFormatting sqref="R46">
    <cfRule type="expression" dxfId="173" priority="174">
      <formula>IF($K$11=0,1,0)</formula>
    </cfRule>
  </conditionalFormatting>
  <conditionalFormatting sqref="U46">
    <cfRule type="expression" dxfId="172" priority="173">
      <formula>IF($K$11=0,1,0)</formula>
    </cfRule>
  </conditionalFormatting>
  <conditionalFormatting sqref="U46">
    <cfRule type="expression" dxfId="171" priority="172">
      <formula>IF($K$11=0,1,0)</formula>
    </cfRule>
  </conditionalFormatting>
  <conditionalFormatting sqref="L70">
    <cfRule type="expression" dxfId="170" priority="171">
      <formula>IF(L68="meter reads",0,1)</formula>
    </cfRule>
  </conditionalFormatting>
  <conditionalFormatting sqref="L72">
    <cfRule type="expression" dxfId="169" priority="170">
      <formula>IF(L68="estimation/calculation",0,1)</formula>
    </cfRule>
  </conditionalFormatting>
  <conditionalFormatting sqref="L75">
    <cfRule type="expression" dxfId="168" priority="169">
      <formula>IF(L72="Yes",0,1)</formula>
    </cfRule>
  </conditionalFormatting>
  <conditionalFormatting sqref="L77">
    <cfRule type="expression" dxfId="167" priority="168">
      <formula>IF(L72="Yes",0,1)</formula>
    </cfRule>
  </conditionalFormatting>
  <conditionalFormatting sqref="L80">
    <cfRule type="expression" dxfId="166" priority="167">
      <formula>IF(L72="Yes",0,1)</formula>
    </cfRule>
  </conditionalFormatting>
  <conditionalFormatting sqref="K84:L87">
    <cfRule type="expression" dxfId="165" priority="166">
      <formula>IF(K82="",1,0)</formula>
    </cfRule>
  </conditionalFormatting>
  <conditionalFormatting sqref="O70">
    <cfRule type="expression" dxfId="164" priority="165">
      <formula>IF(O68="meter reads",0,1)</formula>
    </cfRule>
  </conditionalFormatting>
  <conditionalFormatting sqref="O72">
    <cfRule type="expression" dxfId="163" priority="164">
      <formula>IF(O68="estimation/calculation",0,1)</formula>
    </cfRule>
  </conditionalFormatting>
  <conditionalFormatting sqref="O75">
    <cfRule type="expression" dxfId="162" priority="163">
      <formula>IF(O72="Yes",0,1)</formula>
    </cfRule>
  </conditionalFormatting>
  <conditionalFormatting sqref="O77">
    <cfRule type="expression" dxfId="161" priority="162">
      <formula>IF(O72="Yes",0,1)</formula>
    </cfRule>
  </conditionalFormatting>
  <conditionalFormatting sqref="O80">
    <cfRule type="expression" dxfId="160" priority="161">
      <formula>IF(O72="Yes",0,1)</formula>
    </cfRule>
  </conditionalFormatting>
  <conditionalFormatting sqref="N84:O87">
    <cfRule type="expression" dxfId="159" priority="160">
      <formula>IF(N82="",1,0)</formula>
    </cfRule>
  </conditionalFormatting>
  <conditionalFormatting sqref="R70">
    <cfRule type="expression" dxfId="158" priority="159">
      <formula>IF(R68="meter reads",0,1)</formula>
    </cfRule>
  </conditionalFormatting>
  <conditionalFormatting sqref="R72">
    <cfRule type="expression" dxfId="157" priority="158">
      <formula>IF(R68="estimation/calculation",0,1)</formula>
    </cfRule>
  </conditionalFormatting>
  <conditionalFormatting sqref="R75">
    <cfRule type="expression" dxfId="156" priority="157">
      <formula>IF(R72="Yes",0,1)</formula>
    </cfRule>
  </conditionalFormatting>
  <conditionalFormatting sqref="R77">
    <cfRule type="expression" dxfId="155" priority="156">
      <formula>IF(R72="Yes",0,1)</formula>
    </cfRule>
  </conditionalFormatting>
  <conditionalFormatting sqref="R80">
    <cfRule type="expression" dxfId="154" priority="155">
      <formula>IF(R72="Yes",0,1)</formula>
    </cfRule>
  </conditionalFormatting>
  <conditionalFormatting sqref="Q84:R87">
    <cfRule type="expression" dxfId="153" priority="154">
      <formula>IF(Q82="",1,0)</formula>
    </cfRule>
  </conditionalFormatting>
  <conditionalFormatting sqref="U70">
    <cfRule type="expression" dxfId="152" priority="153">
      <formula>IF(U68="meter reads",0,1)</formula>
    </cfRule>
  </conditionalFormatting>
  <conditionalFormatting sqref="U72">
    <cfRule type="expression" dxfId="151" priority="152">
      <formula>IF(U68="estimation/calculation",0,1)</formula>
    </cfRule>
  </conditionalFormatting>
  <conditionalFormatting sqref="U75">
    <cfRule type="expression" dxfId="150" priority="151">
      <formula>IF(U72="Yes",0,1)</formula>
    </cfRule>
  </conditionalFormatting>
  <conditionalFormatting sqref="U77">
    <cfRule type="expression" dxfId="149" priority="150">
      <formula>IF(U72="Yes",0,1)</formula>
    </cfRule>
  </conditionalFormatting>
  <conditionalFormatting sqref="U80">
    <cfRule type="expression" dxfId="148" priority="149">
      <formula>IF(U72="Yes",0,1)</formula>
    </cfRule>
  </conditionalFormatting>
  <conditionalFormatting sqref="T84:U87">
    <cfRule type="expression" dxfId="147" priority="148">
      <formula>IF(T82="",1,0)</formula>
    </cfRule>
  </conditionalFormatting>
  <conditionalFormatting sqref="X70">
    <cfRule type="expression" dxfId="146" priority="147">
      <formula>IF(X68="meter reads",0,1)</formula>
    </cfRule>
  </conditionalFormatting>
  <conditionalFormatting sqref="X72">
    <cfRule type="expression" dxfId="145" priority="146">
      <formula>IF(X68="estimation/calculation",0,1)</formula>
    </cfRule>
  </conditionalFormatting>
  <conditionalFormatting sqref="X75">
    <cfRule type="expression" dxfId="144" priority="145">
      <formula>IF(X72="Yes",0,1)</formula>
    </cfRule>
  </conditionalFormatting>
  <conditionalFormatting sqref="X77">
    <cfRule type="expression" dxfId="143" priority="144">
      <formula>IF(X72="Yes",0,1)</formula>
    </cfRule>
  </conditionalFormatting>
  <conditionalFormatting sqref="X80">
    <cfRule type="expression" dxfId="142" priority="143">
      <formula>IF(X72="Yes",0,1)</formula>
    </cfRule>
  </conditionalFormatting>
  <conditionalFormatting sqref="W84:X87">
    <cfRule type="expression" dxfId="141" priority="142">
      <formula>IF(W82="",1,0)</formula>
    </cfRule>
  </conditionalFormatting>
  <conditionalFormatting sqref="AA70">
    <cfRule type="expression" dxfId="140" priority="141">
      <formula>IF(AA68="meter reads",0,1)</formula>
    </cfRule>
  </conditionalFormatting>
  <conditionalFormatting sqref="AA72">
    <cfRule type="expression" dxfId="139" priority="140">
      <formula>IF(AA68="estimation/calculation",0,1)</formula>
    </cfRule>
  </conditionalFormatting>
  <conditionalFormatting sqref="AA75">
    <cfRule type="expression" dxfId="138" priority="139">
      <formula>IF(AA72="Yes",0,1)</formula>
    </cfRule>
  </conditionalFormatting>
  <conditionalFormatting sqref="AA77">
    <cfRule type="expression" dxfId="137" priority="138">
      <formula>IF(AA72="Yes",0,1)</formula>
    </cfRule>
  </conditionalFormatting>
  <conditionalFormatting sqref="AA80">
    <cfRule type="expression" dxfId="136" priority="137">
      <formula>IF(AA72="Yes",0,1)</formula>
    </cfRule>
  </conditionalFormatting>
  <conditionalFormatting sqref="Z84:AA87">
    <cfRule type="expression" dxfId="135" priority="136">
      <formula>IF(Z82="",1,0)</formula>
    </cfRule>
  </conditionalFormatting>
  <conditionalFormatting sqref="AD70">
    <cfRule type="expression" dxfId="134" priority="135">
      <formula>IF(AD68="meter reads",0,1)</formula>
    </cfRule>
  </conditionalFormatting>
  <conditionalFormatting sqref="AD72">
    <cfRule type="expression" dxfId="133" priority="134">
      <formula>IF(AD68="estimation/calculation",0,1)</formula>
    </cfRule>
  </conditionalFormatting>
  <conditionalFormatting sqref="AD75">
    <cfRule type="expression" dxfId="132" priority="133">
      <formula>IF(AD72="Yes",0,1)</formula>
    </cfRule>
  </conditionalFormatting>
  <conditionalFormatting sqref="AD77">
    <cfRule type="expression" dxfId="131" priority="132">
      <formula>IF(AD72="Yes",0,1)</formula>
    </cfRule>
  </conditionalFormatting>
  <conditionalFormatting sqref="AD80">
    <cfRule type="expression" dxfId="130" priority="131">
      <formula>IF(AD72="Yes",0,1)</formula>
    </cfRule>
  </conditionalFormatting>
  <conditionalFormatting sqref="AC84:AD87">
    <cfRule type="expression" dxfId="129" priority="130">
      <formula>IF(AC82="",1,0)</formula>
    </cfRule>
  </conditionalFormatting>
  <conditionalFormatting sqref="AG70">
    <cfRule type="expression" dxfId="128" priority="129">
      <formula>IF(AG68="meter reads",0,1)</formula>
    </cfRule>
  </conditionalFormatting>
  <conditionalFormatting sqref="AG72">
    <cfRule type="expression" dxfId="127" priority="128">
      <formula>IF(AG68="estimation/calculation",0,1)</formula>
    </cfRule>
  </conditionalFormatting>
  <conditionalFormatting sqref="AG75">
    <cfRule type="expression" dxfId="126" priority="127">
      <formula>IF(AG72="Yes",0,1)</formula>
    </cfRule>
  </conditionalFormatting>
  <conditionalFormatting sqref="AG77">
    <cfRule type="expression" dxfId="125" priority="126">
      <formula>IF(AG72="Yes",0,1)</formula>
    </cfRule>
  </conditionalFormatting>
  <conditionalFormatting sqref="AG80">
    <cfRule type="expression" dxfId="124" priority="125">
      <formula>IF(AG72="Yes",0,1)</formula>
    </cfRule>
  </conditionalFormatting>
  <conditionalFormatting sqref="AF84:AG87">
    <cfRule type="expression" dxfId="123" priority="124">
      <formula>IF(AF82="",1,0)</formula>
    </cfRule>
  </conditionalFormatting>
  <conditionalFormatting sqref="AJ70">
    <cfRule type="expression" dxfId="122" priority="123">
      <formula>IF(AJ68="meter reads",0,1)</formula>
    </cfRule>
  </conditionalFormatting>
  <conditionalFormatting sqref="AJ72">
    <cfRule type="expression" dxfId="121" priority="122">
      <formula>IF(AJ68="estimation/calculation",0,1)</formula>
    </cfRule>
  </conditionalFormatting>
  <conditionalFormatting sqref="AJ75">
    <cfRule type="expression" dxfId="120" priority="121">
      <formula>IF(AJ72="Yes",0,1)</formula>
    </cfRule>
  </conditionalFormatting>
  <conditionalFormatting sqref="AJ77">
    <cfRule type="expression" dxfId="119" priority="120">
      <formula>IF(AJ72="Yes",0,1)</formula>
    </cfRule>
  </conditionalFormatting>
  <conditionalFormatting sqref="AJ80">
    <cfRule type="expression" dxfId="118" priority="119">
      <formula>IF(AJ72="Yes",0,1)</formula>
    </cfRule>
  </conditionalFormatting>
  <conditionalFormatting sqref="AI84:AJ87">
    <cfRule type="expression" dxfId="117" priority="118">
      <formula>IF(AI82="",1,0)</formula>
    </cfRule>
  </conditionalFormatting>
  <conditionalFormatting sqref="AM70">
    <cfRule type="expression" dxfId="116" priority="117">
      <formula>IF(AM68="meter reads",0,1)</formula>
    </cfRule>
  </conditionalFormatting>
  <conditionalFormatting sqref="AM72">
    <cfRule type="expression" dxfId="115" priority="116">
      <formula>IF(AM68="estimation/calculation",0,1)</formula>
    </cfRule>
  </conditionalFormatting>
  <conditionalFormatting sqref="AM75">
    <cfRule type="expression" dxfId="114" priority="115">
      <formula>IF(AM72="Yes",0,1)</formula>
    </cfRule>
  </conditionalFormatting>
  <conditionalFormatting sqref="AM77">
    <cfRule type="expression" dxfId="113" priority="114">
      <formula>IF(AM72="Yes",0,1)</formula>
    </cfRule>
  </conditionalFormatting>
  <conditionalFormatting sqref="AM80">
    <cfRule type="expression" dxfId="112" priority="113">
      <formula>IF(AM72="Yes",0,1)</formula>
    </cfRule>
  </conditionalFormatting>
  <conditionalFormatting sqref="AL84:AM87">
    <cfRule type="expression" dxfId="111" priority="112">
      <formula>IF(AL82="",1,0)</formula>
    </cfRule>
  </conditionalFormatting>
  <conditionalFormatting sqref="AP70">
    <cfRule type="expression" dxfId="110" priority="111">
      <formula>IF(AP68="meter reads",0,1)</formula>
    </cfRule>
  </conditionalFormatting>
  <conditionalFormatting sqref="AP72">
    <cfRule type="expression" dxfId="109" priority="110">
      <formula>IF(AP68="estimation/calculation",0,1)</formula>
    </cfRule>
  </conditionalFormatting>
  <conditionalFormatting sqref="AP75">
    <cfRule type="expression" dxfId="108" priority="109">
      <formula>IF(AP72="Yes",0,1)</formula>
    </cfRule>
  </conditionalFormatting>
  <conditionalFormatting sqref="AP77">
    <cfRule type="expression" dxfId="107" priority="108">
      <formula>IF(AP72="Yes",0,1)</formula>
    </cfRule>
  </conditionalFormatting>
  <conditionalFormatting sqref="AP80">
    <cfRule type="expression" dxfId="106" priority="107">
      <formula>IF(AP72="Yes",0,1)</formula>
    </cfRule>
  </conditionalFormatting>
  <conditionalFormatting sqref="AO84:AP87">
    <cfRule type="expression" dxfId="105" priority="106">
      <formula>IF(AO82="",1,0)</formula>
    </cfRule>
  </conditionalFormatting>
  <conditionalFormatting sqref="AS70">
    <cfRule type="expression" dxfId="104" priority="105">
      <formula>IF(AS68="meter reads",0,1)</formula>
    </cfRule>
  </conditionalFormatting>
  <conditionalFormatting sqref="AS72">
    <cfRule type="expression" dxfId="103" priority="104">
      <formula>IF(AS68="estimation/calculation",0,1)</formula>
    </cfRule>
  </conditionalFormatting>
  <conditionalFormatting sqref="AS75">
    <cfRule type="expression" dxfId="102" priority="103">
      <formula>IF(AS72="Yes",0,1)</formula>
    </cfRule>
  </conditionalFormatting>
  <conditionalFormatting sqref="AS77">
    <cfRule type="expression" dxfId="101" priority="102">
      <formula>IF(AS72="Yes",0,1)</formula>
    </cfRule>
  </conditionalFormatting>
  <conditionalFormatting sqref="AS80">
    <cfRule type="expression" dxfId="100" priority="101">
      <formula>IF(AS72="Yes",0,1)</formula>
    </cfRule>
  </conditionalFormatting>
  <conditionalFormatting sqref="AR84:AS87">
    <cfRule type="expression" dxfId="99" priority="100">
      <formula>IF(AR82="",1,0)</formula>
    </cfRule>
  </conditionalFormatting>
  <conditionalFormatting sqref="AV70">
    <cfRule type="expression" dxfId="98" priority="99">
      <formula>IF(AV68="meter reads",0,1)</formula>
    </cfRule>
  </conditionalFormatting>
  <conditionalFormatting sqref="AV72">
    <cfRule type="expression" dxfId="97" priority="98">
      <formula>IF(AV68="estimation/calculation",0,1)</formula>
    </cfRule>
  </conditionalFormatting>
  <conditionalFormatting sqref="AV75">
    <cfRule type="expression" dxfId="96" priority="97">
      <formula>IF(AV72="Yes",0,1)</formula>
    </cfRule>
  </conditionalFormatting>
  <conditionalFormatting sqref="AV77">
    <cfRule type="expression" dxfId="95" priority="96">
      <formula>IF(AV72="Yes",0,1)</formula>
    </cfRule>
  </conditionalFormatting>
  <conditionalFormatting sqref="AV80">
    <cfRule type="expression" dxfId="94" priority="95">
      <formula>IF(AV72="Yes",0,1)</formula>
    </cfRule>
  </conditionalFormatting>
  <conditionalFormatting sqref="AU84:AV87">
    <cfRule type="expression" dxfId="93" priority="94">
      <formula>IF(AU82="",1,0)</formula>
    </cfRule>
  </conditionalFormatting>
  <conditionalFormatting sqref="AY70">
    <cfRule type="expression" dxfId="92" priority="93">
      <formula>IF(AY68="meter reads",0,1)</formula>
    </cfRule>
  </conditionalFormatting>
  <conditionalFormatting sqref="AY72">
    <cfRule type="expression" dxfId="91" priority="92">
      <formula>IF(AY68="estimation/calculation",0,1)</formula>
    </cfRule>
  </conditionalFormatting>
  <conditionalFormatting sqref="AY75">
    <cfRule type="expression" dxfId="90" priority="91">
      <formula>IF(AY72="Yes",0,1)</formula>
    </cfRule>
  </conditionalFormatting>
  <conditionalFormatting sqref="AY77">
    <cfRule type="expression" dxfId="89" priority="90">
      <formula>IF(AY72="Yes",0,1)</formula>
    </cfRule>
  </conditionalFormatting>
  <conditionalFormatting sqref="AY80">
    <cfRule type="expression" dxfId="88" priority="89">
      <formula>IF(AY72="Yes",0,1)</formula>
    </cfRule>
  </conditionalFormatting>
  <conditionalFormatting sqref="AX84:AY87">
    <cfRule type="expression" dxfId="87" priority="88">
      <formula>IF(AX82="",1,0)</formula>
    </cfRule>
  </conditionalFormatting>
  <conditionalFormatting sqref="BB70">
    <cfRule type="expression" dxfId="86" priority="87">
      <formula>IF(BB68="meter reads",0,1)</formula>
    </cfRule>
  </conditionalFormatting>
  <conditionalFormatting sqref="BB72">
    <cfRule type="expression" dxfId="85" priority="86">
      <formula>IF(BB68="estimation/calculation",0,1)</formula>
    </cfRule>
  </conditionalFormatting>
  <conditionalFormatting sqref="BB75">
    <cfRule type="expression" dxfId="84" priority="85">
      <formula>IF(BB72="Yes",0,1)</formula>
    </cfRule>
  </conditionalFormatting>
  <conditionalFormatting sqref="BB77">
    <cfRule type="expression" dxfId="83" priority="84">
      <formula>IF(BB72="Yes",0,1)</formula>
    </cfRule>
  </conditionalFormatting>
  <conditionalFormatting sqref="BB80">
    <cfRule type="expression" dxfId="82" priority="83">
      <formula>IF(BB72="Yes",0,1)</formula>
    </cfRule>
  </conditionalFormatting>
  <conditionalFormatting sqref="BA84:BB87">
    <cfRule type="expression" dxfId="81" priority="82">
      <formula>IF(BA82="",1,0)</formula>
    </cfRule>
  </conditionalFormatting>
  <conditionalFormatting sqref="BE70">
    <cfRule type="expression" dxfId="80" priority="81">
      <formula>IF(BE68="meter reads",0,1)</formula>
    </cfRule>
  </conditionalFormatting>
  <conditionalFormatting sqref="BE72">
    <cfRule type="expression" dxfId="79" priority="80">
      <formula>IF(BE68="estimation/calculation",0,1)</formula>
    </cfRule>
  </conditionalFormatting>
  <conditionalFormatting sqref="BE75">
    <cfRule type="expression" dxfId="78" priority="79">
      <formula>IF(BE72="Yes",0,1)</formula>
    </cfRule>
  </conditionalFormatting>
  <conditionalFormatting sqref="BE77">
    <cfRule type="expression" dxfId="77" priority="78">
      <formula>IF(BE72="Yes",0,1)</formula>
    </cfRule>
  </conditionalFormatting>
  <conditionalFormatting sqref="BE80">
    <cfRule type="expression" dxfId="76" priority="77">
      <formula>IF(BE72="Yes",0,1)</formula>
    </cfRule>
  </conditionalFormatting>
  <conditionalFormatting sqref="BD84:BE87">
    <cfRule type="expression" dxfId="75" priority="76">
      <formula>IF(BD82="",1,0)</formula>
    </cfRule>
  </conditionalFormatting>
  <conditionalFormatting sqref="BH70">
    <cfRule type="expression" dxfId="74" priority="75">
      <formula>IF(BH68="meter reads",0,1)</formula>
    </cfRule>
  </conditionalFormatting>
  <conditionalFormatting sqref="BH72">
    <cfRule type="expression" dxfId="73" priority="74">
      <formula>IF(BH68="estimation/calculation",0,1)</formula>
    </cfRule>
  </conditionalFormatting>
  <conditionalFormatting sqref="BH75">
    <cfRule type="expression" dxfId="72" priority="73">
      <formula>IF(BH72="Yes",0,1)</formula>
    </cfRule>
  </conditionalFormatting>
  <conditionalFormatting sqref="BH77">
    <cfRule type="expression" dxfId="71" priority="72">
      <formula>IF(BH72="Yes",0,1)</formula>
    </cfRule>
  </conditionalFormatting>
  <conditionalFormatting sqref="BH80">
    <cfRule type="expression" dxfId="70" priority="71">
      <formula>IF(BH72="Yes",0,1)</formula>
    </cfRule>
  </conditionalFormatting>
  <conditionalFormatting sqref="BG84:BH87">
    <cfRule type="expression" dxfId="69" priority="70">
      <formula>IF(BG82="",1,0)</formula>
    </cfRule>
  </conditionalFormatting>
  <conditionalFormatting sqref="BK70">
    <cfRule type="expression" dxfId="68" priority="69">
      <formula>IF(BK68="meter reads",0,1)</formula>
    </cfRule>
  </conditionalFormatting>
  <conditionalFormatting sqref="BK72">
    <cfRule type="expression" dxfId="67" priority="68">
      <formula>IF(BK68="estimation/calculation",0,1)</formula>
    </cfRule>
  </conditionalFormatting>
  <conditionalFormatting sqref="BK75">
    <cfRule type="expression" dxfId="66" priority="67">
      <formula>IF(BK72="Yes",0,1)</formula>
    </cfRule>
  </conditionalFormatting>
  <conditionalFormatting sqref="BK77">
    <cfRule type="expression" dxfId="65" priority="66">
      <formula>IF(BK72="Yes",0,1)</formula>
    </cfRule>
  </conditionalFormatting>
  <conditionalFormatting sqref="BK80">
    <cfRule type="expression" dxfId="64" priority="65">
      <formula>IF(BK72="Yes",0,1)</formula>
    </cfRule>
  </conditionalFormatting>
  <conditionalFormatting sqref="BJ84:BK87">
    <cfRule type="expression" dxfId="63" priority="64">
      <formula>IF(BJ82="",1,0)</formula>
    </cfRule>
  </conditionalFormatting>
  <conditionalFormatting sqref="BN70">
    <cfRule type="expression" dxfId="62" priority="63">
      <formula>IF(BN68="meter reads",0,1)</formula>
    </cfRule>
  </conditionalFormatting>
  <conditionalFormatting sqref="BN72">
    <cfRule type="expression" dxfId="61" priority="62">
      <formula>IF(BN68="estimation/calculation",0,1)</formula>
    </cfRule>
  </conditionalFormatting>
  <conditionalFormatting sqref="BN75">
    <cfRule type="expression" dxfId="60" priority="61">
      <formula>IF(BN72="Yes",0,1)</formula>
    </cfRule>
  </conditionalFormatting>
  <conditionalFormatting sqref="BN77">
    <cfRule type="expression" dxfId="59" priority="60">
      <formula>IF(BN72="Yes",0,1)</formula>
    </cfRule>
  </conditionalFormatting>
  <conditionalFormatting sqref="BN80">
    <cfRule type="expression" dxfId="58" priority="59">
      <formula>IF(BN72="Yes",0,1)</formula>
    </cfRule>
  </conditionalFormatting>
  <conditionalFormatting sqref="BM84:BN87">
    <cfRule type="expression" dxfId="57" priority="58">
      <formula>IF(BM82="",1,0)</formula>
    </cfRule>
  </conditionalFormatting>
  <conditionalFormatting sqref="K54:K62">
    <cfRule type="expression" dxfId="56" priority="57">
      <formula>IF(K$15="Yes",1,0)</formula>
    </cfRule>
  </conditionalFormatting>
  <conditionalFormatting sqref="L54:L62">
    <cfRule type="expression" dxfId="55" priority="56">
      <formula>IF(K$15="Yes",1,0)</formula>
    </cfRule>
  </conditionalFormatting>
  <conditionalFormatting sqref="K63:L63">
    <cfRule type="expression" dxfId="54" priority="55">
      <formula>IF(K$15="Yes",1,0)</formula>
    </cfRule>
  </conditionalFormatting>
  <conditionalFormatting sqref="N54:N62">
    <cfRule type="expression" dxfId="53" priority="54">
      <formula>IF(N$15="Yes",1,0)</formula>
    </cfRule>
  </conditionalFormatting>
  <conditionalFormatting sqref="O54:O62">
    <cfRule type="expression" dxfId="52" priority="53">
      <formula>IF(N$15="Yes",1,0)</formula>
    </cfRule>
  </conditionalFormatting>
  <conditionalFormatting sqref="N63:O63">
    <cfRule type="expression" dxfId="51" priority="52">
      <formula>IF(N$15="Yes",1,0)</formula>
    </cfRule>
  </conditionalFormatting>
  <conditionalFormatting sqref="Q54:Q62">
    <cfRule type="expression" dxfId="50" priority="51">
      <formula>IF(Q$15="Yes",1,0)</formula>
    </cfRule>
  </conditionalFormatting>
  <conditionalFormatting sqref="R54:R62">
    <cfRule type="expression" dxfId="49" priority="50">
      <formula>IF(Q$15="Yes",1,0)</formula>
    </cfRule>
  </conditionalFormatting>
  <conditionalFormatting sqref="Q63:R63">
    <cfRule type="expression" dxfId="48" priority="49">
      <formula>IF(Q$15="Yes",1,0)</formula>
    </cfRule>
  </conditionalFormatting>
  <conditionalFormatting sqref="T54:T62">
    <cfRule type="expression" dxfId="47" priority="48">
      <formula>IF(T$15="Yes",1,0)</formula>
    </cfRule>
  </conditionalFormatting>
  <conditionalFormatting sqref="U54:U62">
    <cfRule type="expression" dxfId="46" priority="47">
      <formula>IF(T$15="Yes",1,0)</formula>
    </cfRule>
  </conditionalFormatting>
  <conditionalFormatting sqref="T63:U63">
    <cfRule type="expression" dxfId="45" priority="46">
      <formula>IF(T$15="Yes",1,0)</formula>
    </cfRule>
  </conditionalFormatting>
  <conditionalFormatting sqref="W54:W62">
    <cfRule type="expression" dxfId="44" priority="45">
      <formula>IF(W$15="Yes",1,0)</formula>
    </cfRule>
  </conditionalFormatting>
  <conditionalFormatting sqref="X54:X62">
    <cfRule type="expression" dxfId="43" priority="44">
      <formula>IF(W$15="Yes",1,0)</formula>
    </cfRule>
  </conditionalFormatting>
  <conditionalFormatting sqref="W63:X63">
    <cfRule type="expression" dxfId="42" priority="43">
      <formula>IF(W$15="Yes",1,0)</formula>
    </cfRule>
  </conditionalFormatting>
  <conditionalFormatting sqref="Z54:Z62">
    <cfRule type="expression" dxfId="41" priority="42">
      <formula>IF(Z$15="Yes",1,0)</formula>
    </cfRule>
  </conditionalFormatting>
  <conditionalFormatting sqref="AA54:AA62">
    <cfRule type="expression" dxfId="40" priority="41">
      <formula>IF(Z$15="Yes",1,0)</formula>
    </cfRule>
  </conditionalFormatting>
  <conditionalFormatting sqref="Z63:AA63">
    <cfRule type="expression" dxfId="39" priority="40">
      <formula>IF(Z$15="Yes",1,0)</formula>
    </cfRule>
  </conditionalFormatting>
  <conditionalFormatting sqref="AC54:AC62">
    <cfRule type="expression" dxfId="38" priority="39">
      <formula>IF(AC$15="Yes",1,0)</formula>
    </cfRule>
  </conditionalFormatting>
  <conditionalFormatting sqref="AD54:AD62">
    <cfRule type="expression" dxfId="37" priority="38">
      <formula>IF(AC$15="Yes",1,0)</formula>
    </cfRule>
  </conditionalFormatting>
  <conditionalFormatting sqref="AC63:AD63">
    <cfRule type="expression" dxfId="36" priority="37">
      <formula>IF(AC$15="Yes",1,0)</formula>
    </cfRule>
  </conditionalFormatting>
  <conditionalFormatting sqref="AF54:AF62">
    <cfRule type="expression" dxfId="35" priority="36">
      <formula>IF(AF$15="Yes",1,0)</formula>
    </cfRule>
  </conditionalFormatting>
  <conditionalFormatting sqref="AG54:AG62">
    <cfRule type="expression" dxfId="34" priority="35">
      <formula>IF(AF$15="Yes",1,0)</formula>
    </cfRule>
  </conditionalFormatting>
  <conditionalFormatting sqref="AF63:AG63">
    <cfRule type="expression" dxfId="33" priority="34">
      <formula>IF(AF$15="Yes",1,0)</formula>
    </cfRule>
  </conditionalFormatting>
  <conditionalFormatting sqref="AI54:AI62">
    <cfRule type="expression" dxfId="32" priority="33">
      <formula>IF(AI$15="Yes",1,0)</formula>
    </cfRule>
  </conditionalFormatting>
  <conditionalFormatting sqref="AJ54:AJ62">
    <cfRule type="expression" dxfId="31" priority="32">
      <formula>IF(AI$15="Yes",1,0)</formula>
    </cfRule>
  </conditionalFormatting>
  <conditionalFormatting sqref="AI63:AJ63">
    <cfRule type="expression" dxfId="30" priority="31">
      <formula>IF(AI$15="Yes",1,0)</formula>
    </cfRule>
  </conditionalFormatting>
  <conditionalFormatting sqref="AL54:AL62">
    <cfRule type="expression" dxfId="29" priority="30">
      <formula>IF(AL$15="Yes",1,0)</formula>
    </cfRule>
  </conditionalFormatting>
  <conditionalFormatting sqref="AM54:AM62">
    <cfRule type="expression" dxfId="28" priority="29">
      <formula>IF(AL$15="Yes",1,0)</formula>
    </cfRule>
  </conditionalFormatting>
  <conditionalFormatting sqref="AL63:AM63">
    <cfRule type="expression" dxfId="27" priority="28">
      <formula>IF(AL$15="Yes",1,0)</formula>
    </cfRule>
  </conditionalFormatting>
  <conditionalFormatting sqref="AO54:AO62">
    <cfRule type="expression" dxfId="26" priority="27">
      <formula>IF(AO$15="Yes",1,0)</formula>
    </cfRule>
  </conditionalFormatting>
  <conditionalFormatting sqref="AP54:AP62">
    <cfRule type="expression" dxfId="25" priority="26">
      <formula>IF(AO$15="Yes",1,0)</formula>
    </cfRule>
  </conditionalFormatting>
  <conditionalFormatting sqref="AO63:AP63">
    <cfRule type="expression" dxfId="24" priority="25">
      <formula>IF(AO$15="Yes",1,0)</formula>
    </cfRule>
  </conditionalFormatting>
  <conditionalFormatting sqref="AR54:AR62">
    <cfRule type="expression" dxfId="23" priority="24">
      <formula>IF(AR$15="Yes",1,0)</formula>
    </cfRule>
  </conditionalFormatting>
  <conditionalFormatting sqref="AS54:AS62">
    <cfRule type="expression" dxfId="22" priority="23">
      <formula>IF(AR$15="Yes",1,0)</formula>
    </cfRule>
  </conditionalFormatting>
  <conditionalFormatting sqref="AR63:AS63">
    <cfRule type="expression" dxfId="21" priority="22">
      <formula>IF(AR$15="Yes",1,0)</formula>
    </cfRule>
  </conditionalFormatting>
  <conditionalFormatting sqref="AU54:AU62">
    <cfRule type="expression" dxfId="20" priority="21">
      <formula>IF(AU$15="Yes",1,0)</formula>
    </cfRule>
  </conditionalFormatting>
  <conditionalFormatting sqref="AV54:AV62">
    <cfRule type="expression" dxfId="19" priority="20">
      <formula>IF(AU$15="Yes",1,0)</formula>
    </cfRule>
  </conditionalFormatting>
  <conditionalFormatting sqref="AU63:AV63">
    <cfRule type="expression" dxfId="18" priority="19">
      <formula>IF(AU$15="Yes",1,0)</formula>
    </cfRule>
  </conditionalFormatting>
  <conditionalFormatting sqref="AX54:AX62">
    <cfRule type="expression" dxfId="17" priority="18">
      <formula>IF(AX$15="Yes",1,0)</formula>
    </cfRule>
  </conditionalFormatting>
  <conditionalFormatting sqref="AY54:AY62">
    <cfRule type="expression" dxfId="16" priority="17">
      <formula>IF(AX$15="Yes",1,0)</formula>
    </cfRule>
  </conditionalFormatting>
  <conditionalFormatting sqref="AX63:AY63">
    <cfRule type="expression" dxfId="15" priority="16">
      <formula>IF(AX$15="Yes",1,0)</formula>
    </cfRule>
  </conditionalFormatting>
  <conditionalFormatting sqref="BA54:BA62">
    <cfRule type="expression" dxfId="14" priority="15">
      <formula>IF(BA$15="Yes",1,0)</formula>
    </cfRule>
  </conditionalFormatting>
  <conditionalFormatting sqref="BB54:BB62">
    <cfRule type="expression" dxfId="13" priority="14">
      <formula>IF(BA$15="Yes",1,0)</formula>
    </cfRule>
  </conditionalFormatting>
  <conditionalFormatting sqref="BA63:BB63">
    <cfRule type="expression" dxfId="12" priority="13">
      <formula>IF(BA$15="Yes",1,0)</formula>
    </cfRule>
  </conditionalFormatting>
  <conditionalFormatting sqref="BD54:BD62">
    <cfRule type="expression" dxfId="11" priority="12">
      <formula>IF(BD$15="Yes",1,0)</formula>
    </cfRule>
  </conditionalFormatting>
  <conditionalFormatting sqref="BE54:BE62">
    <cfRule type="expression" dxfId="10" priority="11">
      <formula>IF(BD$15="Yes",1,0)</formula>
    </cfRule>
  </conditionalFormatting>
  <conditionalFormatting sqref="BD63:BE63">
    <cfRule type="expression" dxfId="9" priority="10">
      <formula>IF(BD$15="Yes",1,0)</formula>
    </cfRule>
  </conditionalFormatting>
  <conditionalFormatting sqref="BG54:BG62">
    <cfRule type="expression" dxfId="8" priority="9">
      <formula>IF(BG$15="Yes",1,0)</formula>
    </cfRule>
  </conditionalFormatting>
  <conditionalFormatting sqref="BH54:BH62">
    <cfRule type="expression" dxfId="7" priority="8">
      <formula>IF(BG$15="Yes",1,0)</formula>
    </cfRule>
  </conditionalFormatting>
  <conditionalFormatting sqref="BG63:BH63">
    <cfRule type="expression" dxfId="6" priority="7">
      <formula>IF(BG$15="Yes",1,0)</formula>
    </cfRule>
  </conditionalFormatting>
  <conditionalFormatting sqref="BJ54:BJ62">
    <cfRule type="expression" dxfId="5" priority="6">
      <formula>IF(BJ$15="Yes",1,0)</formula>
    </cfRule>
  </conditionalFormatting>
  <conditionalFormatting sqref="BK54:BK62">
    <cfRule type="expression" dxfId="4" priority="5">
      <formula>IF(BJ$15="Yes",1,0)</formula>
    </cfRule>
  </conditionalFormatting>
  <conditionalFormatting sqref="BJ63:BK63">
    <cfRule type="expression" dxfId="3" priority="4">
      <formula>IF(BJ$15="Yes",1,0)</formula>
    </cfRule>
  </conditionalFormatting>
  <conditionalFormatting sqref="BM54:BM62">
    <cfRule type="expression" dxfId="2" priority="3">
      <formula>IF(BM$15="Yes",1,0)</formula>
    </cfRule>
  </conditionalFormatting>
  <conditionalFormatting sqref="BN54:BN62">
    <cfRule type="expression" dxfId="1" priority="2">
      <formula>IF(BM$15="Yes",1,0)</formula>
    </cfRule>
  </conditionalFormatting>
  <conditionalFormatting sqref="BM63:BN63">
    <cfRule type="expression" dxfId="0" priority="1">
      <formula>IF(BM$15="Yes",1,0)</formula>
    </cfRule>
  </conditionalFormatting>
  <dataValidations count="7">
    <dataValidation type="list" allowBlank="1" showInputMessage="1" showErrorMessage="1" sqref="H22:I22 H24:I24 BK72 H46 I72 I77 I80 K22:L22 K24:L24 BK77 BM24:BN24 BB72 BM22:BN22 BM46 BB77 BD22:BE22 BK80 K46 L72 L77 L80 N22:O22 N24:O24 BJ46 N46 O72 O77 O80 Q22:R22 Q24:R24 BD24:BE24 Q46 R72 R77 R80 T22:U22 T24:U24 BJ22:BK22 T46 U72 U77 U80 W22:X22 W24:X24 BJ24:BK24 W46 X72 X77 X80 Z22:AA22 Z24:AA24 BH72 Z46 AA72 AA77 AA80 AC22:AD22 AC24:AD24 BH77 AC46 AD72 AD77 AD80 AF22:AG22 AF24:AG24 BH80 AF46 AG72 AG77 AG80 AI22:AJ22 AI24:AJ24 BG46 AI46 AJ72 AJ77 AJ80 AL22:AM22 AL24:AM24 BD46 AL46 AM72 AM77 AM80 AO22:AP22 AO24:AP24 BG22:BH22 AO46 AP72 AP77 AP80 AR22:AS22 AR24:AS24 BG24:BH24 AR46 AS72 AS77 AS80 AU22:AV22 AU24:AV24 BE72 AU46 AV72 AV77 AV80 AX22:AY22 AX24:AY24 BE77 AX46 AY72 AY77 AY80 BA22:BB22 BA24:BB24 BE80 BA46 BB80 BN72 BN77 BN80" xr:uid="{00000000-0002-0000-0300-000000000000}">
      <formula1>"Yes,No"</formula1>
    </dataValidation>
    <dataValidation type="date" allowBlank="1" showInputMessage="1" showErrorMessage="1" sqref="H29:I29 H31:I31 K29:L29 K31:L31 BJ29:BK29 BJ31:BK31 N29:O29 N31:O31 Q29:R29 Q31:R31 T29:U29 T31:U31 W29:X29 W31:X31 Z29:AA29 Z31:AA31 AC29:AD29 AC31:AD31 AF29:AG29 AF31:AG31 AI29:AJ29 AI31:AJ31 AL29:AM29 AL31:AM31 AO29:AP29 AO31:AP31 AR29:AS29 AR31:AS31 AU29:AV29 AU31:AV31 AX29:AY29 AX31:AY31 BA29:BB29 BA31:BB31 BD29:BE29 BD31:BE31 BG29:BH29 BG31:BH31 BM29:BN29 BM31:BN31" xr:uid="{00000000-0002-0000-0300-000001000000}">
      <formula1>40544</formula1>
      <formula2>43739</formula2>
    </dataValidation>
    <dataValidation type="list" allowBlank="1" showInputMessage="1" showErrorMessage="1" sqref="BH54:BH62 BK54:BK62 I54:I62 I36:I44 L54:L62 O54:O62 R54:R62 U54:U62 X54:X62 AA54:AA62 AD54:AD62 AG54:AG62 AJ54:AJ62 AM54:AM62 AP54:AP62 AS54:AS62 AV54:AV62 AY54:AY62 BB54:BB62 BE54:BE62 BN36:BN44 BH36:BH44 BE36:BE44 BB36:BB44 AY36:AY44 AV36:AV44 AS36:AS44 AP36:AP44 AM36:AM44 AJ36:AJ44 AG36:AG44 AD36:AD44 AA36:AA44 X36:X44 U36:U44 R36:R44 O36:O44 L36:L44 BK36:BK44 BN54:BN62" xr:uid="{00000000-0002-0000-0300-000002000000}">
      <formula1>"meter reads,invoices, delivery notes,estimation/calculation"</formula1>
    </dataValidation>
    <dataValidation type="list" allowBlank="1" showInputMessage="1" showErrorMessage="1" sqref="I70 BK70 L70 O70 R70 U70 X70 AA70 AD70 AG70 AJ70 AM70 AP70 AS70 AV70 AY70 BB70 BE70 BH70 BN70" xr:uid="{00000000-0002-0000-0300-000003000000}">
      <formula1>"before UPS,between UPS and PDU,after PDU"</formula1>
    </dataValidation>
    <dataValidation type="list" allowBlank="1" showInputMessage="1" showErrorMessage="1" sqref="I75 BK75 L75 O75 R75 U75 X75 AA75 AD75 AG75 AJ75 AM75 AP75 AS75 AV75 AY75 BB75 BE75 BH75 BN75" xr:uid="{00000000-0002-0000-0300-000004000000}">
      <formula1>"at least weekly,at least monthly,less than monthly"</formula1>
    </dataValidation>
    <dataValidation type="list" allowBlank="1" showInputMessage="1" showErrorMessage="1" sqref="I68 BK68 L68 O68 R68 U68 X68 AA68 AD68 AG68 AJ68 AM68 AP68 AS68 AV68 AY68 BB68 BE68 BH68 BN68" xr:uid="{00000000-0002-0000-0300-000005000000}">
      <formula1>"meter reads,estimation/calculation"</formula1>
    </dataValidation>
    <dataValidation type="list" allowBlank="1" showInputMessage="1" showErrorMessage="1" sqref="H26:I26 K26:L26 BJ26:BK26 N26:O26 Q26:R26 T26:U26 W26:X26 Z26:AA26 AC26:AD26 AF26:AG26 AI26:AJ26 AL26:AM26 AO26:AP26 AR26:AS26 AU26:AV26 AX26:AY26 BA26:BB26 BD26:BE26 BG26:BH26 BM26:BN26" xr:uid="{00000000-0002-0000-0300-000006000000}">
      <formula1>"Yes,No because data quality is insufficient,No because we did not own the site,No (other reason)"</formula1>
    </dataValidation>
  </dataValidations>
  <hyperlinks>
    <hyperlink ref="C90" location="'Application - DATA COLLECTION'!A1" display="Please move on to the Data Collection Tab" xr:uid="{00000000-0004-0000-0300-000000000000}"/>
    <hyperlink ref="C90:E91" location="'4 Submission Consent'!A1" display="Please now move to the Submission Worksheet" xr:uid="{00000000-0004-0000-0300-000001000000}"/>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R38"/>
  <sheetViews>
    <sheetView showRowColHeaders="0" workbookViewId="0">
      <selection activeCell="J21" sqref="J21:M23"/>
    </sheetView>
  </sheetViews>
  <sheetFormatPr defaultColWidth="0" defaultRowHeight="14.4" zeroHeight="1" x14ac:dyDescent="0.3"/>
  <cols>
    <col min="1" max="1" width="3.6640625" customWidth="1"/>
    <col min="2" max="2" width="4.5546875" customWidth="1"/>
    <col min="3" max="5" width="9.109375" customWidth="1"/>
    <col min="6" max="8" width="16" customWidth="1"/>
    <col min="9" max="9" width="7.5546875" customWidth="1"/>
    <col min="10" max="12" width="16" customWidth="1"/>
    <col min="13" max="16" width="9.109375" customWidth="1"/>
    <col min="17" max="17" width="4.33203125" customWidth="1"/>
    <col min="18" max="18" width="4" customWidth="1"/>
    <col min="19" max="16384" width="9.109375" hidden="1"/>
  </cols>
  <sheetData>
    <row r="1" spans="1:18" x14ac:dyDescent="0.3">
      <c r="A1" s="14" t="s">
        <v>0</v>
      </c>
      <c r="B1" s="14"/>
      <c r="C1" s="14"/>
      <c r="D1" s="14"/>
      <c r="E1" s="14"/>
      <c r="F1" s="14"/>
      <c r="G1" s="14"/>
      <c r="H1" s="14"/>
      <c r="I1" s="14"/>
      <c r="J1" s="14"/>
      <c r="K1" s="14"/>
      <c r="L1" s="14"/>
      <c r="M1" s="14"/>
      <c r="N1" s="14"/>
      <c r="O1" s="14"/>
      <c r="P1" s="14"/>
      <c r="Q1" s="14"/>
      <c r="R1" s="14"/>
    </row>
    <row r="2" spans="1:18" x14ac:dyDescent="0.3">
      <c r="A2" s="14"/>
      <c r="B2" s="14"/>
      <c r="C2" s="14"/>
      <c r="D2" s="14"/>
      <c r="E2" s="14"/>
      <c r="F2" s="14"/>
      <c r="G2" s="14"/>
      <c r="H2" s="14"/>
      <c r="I2" s="14"/>
      <c r="J2" s="14"/>
      <c r="K2" s="14"/>
      <c r="L2" s="14"/>
      <c r="M2" s="14"/>
      <c r="N2" s="14"/>
      <c r="O2" s="14"/>
      <c r="P2" s="14"/>
      <c r="Q2" s="14"/>
      <c r="R2" s="14"/>
    </row>
    <row r="3" spans="1:18" ht="23.4" x14ac:dyDescent="0.3">
      <c r="A3" s="14"/>
      <c r="B3" s="14"/>
      <c r="C3" s="14"/>
      <c r="D3" s="14"/>
      <c r="E3" s="15"/>
      <c r="F3" s="15"/>
      <c r="G3" s="15"/>
      <c r="H3" s="15"/>
      <c r="I3" s="15"/>
      <c r="J3" s="15"/>
      <c r="K3" s="15"/>
      <c r="L3" s="15"/>
      <c r="M3" s="16"/>
      <c r="N3" s="16" t="s">
        <v>112</v>
      </c>
      <c r="O3" s="14"/>
      <c r="P3" s="14"/>
      <c r="Q3" s="14"/>
      <c r="R3" s="14"/>
    </row>
    <row r="4" spans="1:18" x14ac:dyDescent="0.3">
      <c r="A4" s="14"/>
      <c r="B4" s="14"/>
      <c r="C4" s="14"/>
      <c r="D4" s="14"/>
      <c r="E4" s="118" t="s">
        <v>113</v>
      </c>
      <c r="F4" s="118"/>
      <c r="G4" s="118"/>
      <c r="H4" s="118"/>
      <c r="I4" s="118"/>
      <c r="J4" s="118"/>
      <c r="K4" s="118"/>
      <c r="L4" s="118"/>
      <c r="M4" s="14"/>
      <c r="N4" s="17" t="s">
        <v>2</v>
      </c>
      <c r="O4" s="14"/>
      <c r="P4" s="14"/>
      <c r="Q4" s="14"/>
      <c r="R4" s="14"/>
    </row>
    <row r="5" spans="1:18" x14ac:dyDescent="0.3">
      <c r="A5" s="14"/>
      <c r="B5" s="14"/>
      <c r="C5" s="14"/>
      <c r="D5" s="14"/>
      <c r="E5" s="118"/>
      <c r="F5" s="118"/>
      <c r="G5" s="118"/>
      <c r="H5" s="118"/>
      <c r="I5" s="118"/>
      <c r="J5" s="118"/>
      <c r="K5" s="118"/>
      <c r="L5" s="118"/>
      <c r="M5" s="14"/>
      <c r="N5" s="14"/>
      <c r="O5" s="14"/>
      <c r="P5" s="14"/>
      <c r="Q5" s="14"/>
      <c r="R5" s="14"/>
    </row>
    <row r="6" spans="1:18" x14ac:dyDescent="0.3">
      <c r="A6" s="14"/>
      <c r="B6" s="14"/>
      <c r="C6" s="14"/>
      <c r="D6" s="14"/>
      <c r="E6" s="14"/>
      <c r="F6" s="14"/>
      <c r="G6" s="14"/>
      <c r="H6" s="14"/>
      <c r="I6" s="14"/>
      <c r="J6" s="14"/>
      <c r="K6" s="14"/>
      <c r="L6" s="14"/>
      <c r="M6" s="14"/>
      <c r="N6" s="14"/>
      <c r="O6" s="14"/>
      <c r="P6" s="14"/>
      <c r="Q6" s="14"/>
      <c r="R6" s="14"/>
    </row>
    <row r="7" spans="1:18" ht="23.4" x14ac:dyDescent="0.45">
      <c r="A7" s="14"/>
      <c r="B7" s="14"/>
      <c r="C7" s="18"/>
      <c r="D7" s="19"/>
      <c r="E7" s="19"/>
      <c r="F7" s="110" t="s">
        <v>138</v>
      </c>
      <c r="G7" s="110"/>
      <c r="H7" s="110"/>
      <c r="I7" s="110"/>
      <c r="J7" s="110"/>
      <c r="K7" s="110"/>
      <c r="L7" s="110"/>
      <c r="M7" s="19"/>
      <c r="N7" s="19"/>
      <c r="O7" s="19"/>
      <c r="P7" s="19"/>
      <c r="Q7" s="14"/>
      <c r="R7" s="35"/>
    </row>
    <row r="8" spans="1:18" s="13" customFormat="1" x14ac:dyDescent="0.3">
      <c r="A8" s="20"/>
      <c r="B8" s="20"/>
      <c r="C8" s="21"/>
      <c r="D8" s="22"/>
      <c r="E8" s="22"/>
      <c r="F8" s="23"/>
      <c r="G8" s="23"/>
      <c r="H8" s="23"/>
      <c r="I8" s="23"/>
      <c r="J8" s="23"/>
      <c r="K8" s="23"/>
      <c r="L8" s="23"/>
      <c r="M8" s="22"/>
      <c r="N8" s="22"/>
      <c r="O8" s="22"/>
      <c r="P8" s="22"/>
      <c r="Q8" s="20"/>
      <c r="R8" s="35"/>
    </row>
    <row r="9" spans="1:18" s="13" customFormat="1" ht="15" thickBot="1" x14ac:dyDescent="0.35">
      <c r="A9" s="20"/>
      <c r="B9" s="20"/>
      <c r="C9" s="21"/>
      <c r="D9" s="22"/>
      <c r="E9" s="22"/>
      <c r="F9" s="23"/>
      <c r="G9" s="23"/>
      <c r="H9" s="23"/>
      <c r="I9" s="23"/>
      <c r="J9" s="23"/>
      <c r="K9" s="23"/>
      <c r="L9" s="23"/>
      <c r="M9" s="22"/>
      <c r="N9" s="22"/>
      <c r="O9" s="22"/>
      <c r="P9" s="22"/>
      <c r="Q9" s="20"/>
      <c r="R9" s="35"/>
    </row>
    <row r="10" spans="1:18" s="13" customFormat="1" ht="15" customHeight="1" x14ac:dyDescent="0.3">
      <c r="A10" s="20"/>
      <c r="B10" s="20"/>
      <c r="C10" s="199" t="s">
        <v>103</v>
      </c>
      <c r="D10" s="200"/>
      <c r="E10" s="200"/>
      <c r="F10" s="200"/>
      <c r="G10" s="200"/>
      <c r="H10" s="200"/>
      <c r="I10" s="200"/>
      <c r="J10" s="200"/>
      <c r="K10" s="200"/>
      <c r="L10" s="200"/>
      <c r="M10" s="200"/>
      <c r="N10" s="200"/>
      <c r="O10" s="200"/>
      <c r="P10" s="201"/>
      <c r="Q10" s="20"/>
      <c r="R10" s="35"/>
    </row>
    <row r="11" spans="1:18" s="13" customFormat="1" x14ac:dyDescent="0.3">
      <c r="A11" s="20"/>
      <c r="B11" s="20"/>
      <c r="C11" s="202"/>
      <c r="D11" s="203"/>
      <c r="E11" s="203"/>
      <c r="F11" s="203"/>
      <c r="G11" s="203"/>
      <c r="H11" s="203"/>
      <c r="I11" s="203"/>
      <c r="J11" s="203"/>
      <c r="K11" s="203"/>
      <c r="L11" s="203"/>
      <c r="M11" s="203"/>
      <c r="N11" s="203"/>
      <c r="O11" s="203"/>
      <c r="P11" s="204"/>
      <c r="Q11" s="20"/>
      <c r="R11" s="35"/>
    </row>
    <row r="12" spans="1:18" s="13" customFormat="1" x14ac:dyDescent="0.3">
      <c r="A12" s="20"/>
      <c r="B12" s="20"/>
      <c r="C12" s="202"/>
      <c r="D12" s="203"/>
      <c r="E12" s="203"/>
      <c r="F12" s="203"/>
      <c r="G12" s="203"/>
      <c r="H12" s="203"/>
      <c r="I12" s="203"/>
      <c r="J12" s="203"/>
      <c r="K12" s="203"/>
      <c r="L12" s="203"/>
      <c r="M12" s="203"/>
      <c r="N12" s="203"/>
      <c r="O12" s="203"/>
      <c r="P12" s="204"/>
      <c r="Q12" s="20"/>
      <c r="R12" s="35"/>
    </row>
    <row r="13" spans="1:18" s="13" customFormat="1" x14ac:dyDescent="0.3">
      <c r="A13" s="20"/>
      <c r="B13" s="20"/>
      <c r="C13" s="202"/>
      <c r="D13" s="203"/>
      <c r="E13" s="203"/>
      <c r="F13" s="203"/>
      <c r="G13" s="203"/>
      <c r="H13" s="203"/>
      <c r="I13" s="203"/>
      <c r="J13" s="203"/>
      <c r="K13" s="203"/>
      <c r="L13" s="203"/>
      <c r="M13" s="203"/>
      <c r="N13" s="203"/>
      <c r="O13" s="203"/>
      <c r="P13" s="204"/>
      <c r="Q13" s="20"/>
      <c r="R13" s="35"/>
    </row>
    <row r="14" spans="1:18" s="13" customFormat="1" x14ac:dyDescent="0.3">
      <c r="A14" s="20"/>
      <c r="B14" s="20"/>
      <c r="C14" s="202"/>
      <c r="D14" s="203"/>
      <c r="E14" s="203"/>
      <c r="F14" s="203"/>
      <c r="G14" s="203"/>
      <c r="H14" s="203"/>
      <c r="I14" s="203"/>
      <c r="J14" s="203"/>
      <c r="K14" s="203"/>
      <c r="L14" s="203"/>
      <c r="M14" s="203"/>
      <c r="N14" s="203"/>
      <c r="O14" s="203"/>
      <c r="P14" s="204"/>
      <c r="Q14" s="20"/>
      <c r="R14" s="35"/>
    </row>
    <row r="15" spans="1:18" s="13" customFormat="1" ht="15" thickBot="1" x14ac:dyDescent="0.35">
      <c r="A15" s="20"/>
      <c r="B15" s="20"/>
      <c r="C15" s="205"/>
      <c r="D15" s="206"/>
      <c r="E15" s="206"/>
      <c r="F15" s="206"/>
      <c r="G15" s="206"/>
      <c r="H15" s="206"/>
      <c r="I15" s="206"/>
      <c r="J15" s="206"/>
      <c r="K15" s="206"/>
      <c r="L15" s="206"/>
      <c r="M15" s="206"/>
      <c r="N15" s="206"/>
      <c r="O15" s="206"/>
      <c r="P15" s="207"/>
      <c r="Q15" s="20"/>
      <c r="R15" s="35"/>
    </row>
    <row r="16" spans="1:18" s="13" customFormat="1" x14ac:dyDescent="0.3">
      <c r="A16" s="20"/>
      <c r="B16" s="20"/>
      <c r="C16" s="21"/>
      <c r="D16" s="22"/>
      <c r="E16" s="22"/>
      <c r="F16" s="23"/>
      <c r="G16" s="23"/>
      <c r="H16" s="23"/>
      <c r="I16" s="23"/>
      <c r="J16" s="23"/>
      <c r="K16" s="23"/>
      <c r="L16" s="23"/>
      <c r="M16" s="22"/>
      <c r="N16" s="22"/>
      <c r="O16" s="22"/>
      <c r="P16" s="22"/>
      <c r="Q16" s="20"/>
      <c r="R16" s="35"/>
    </row>
    <row r="17" spans="1:18" s="13" customFormat="1" x14ac:dyDescent="0.3">
      <c r="A17" s="20"/>
      <c r="B17" s="20"/>
      <c r="C17" s="22" t="s">
        <v>92</v>
      </c>
      <c r="D17" s="22"/>
      <c r="E17" s="22"/>
      <c r="F17" s="23"/>
      <c r="G17" s="23"/>
      <c r="H17" s="23"/>
      <c r="I17" s="23"/>
      <c r="J17" s="23"/>
      <c r="K17" s="23"/>
      <c r="L17" s="23"/>
      <c r="M17" s="22"/>
      <c r="N17" s="22"/>
      <c r="O17" s="22"/>
      <c r="P17" s="22"/>
      <c r="Q17" s="20"/>
      <c r="R17" s="35"/>
    </row>
    <row r="18" spans="1:18" s="13" customFormat="1" x14ac:dyDescent="0.3">
      <c r="A18" s="20"/>
      <c r="B18" s="20"/>
      <c r="C18" s="67" t="s">
        <v>98</v>
      </c>
      <c r="D18" s="22"/>
      <c r="E18" s="22"/>
      <c r="F18" s="23"/>
      <c r="G18" s="23"/>
      <c r="H18" s="23"/>
      <c r="I18" s="23"/>
      <c r="J18" s="23"/>
      <c r="K18" s="23"/>
      <c r="L18" s="23"/>
      <c r="M18" s="22"/>
      <c r="N18" s="22"/>
      <c r="O18" s="22"/>
      <c r="P18" s="22"/>
      <c r="Q18" s="20"/>
      <c r="R18" s="35"/>
    </row>
    <row r="19" spans="1:18" s="13" customFormat="1" x14ac:dyDescent="0.3">
      <c r="A19" s="20"/>
      <c r="B19" s="20"/>
      <c r="C19" s="21"/>
      <c r="D19" s="22"/>
      <c r="E19" s="22"/>
      <c r="F19" s="23"/>
      <c r="G19" s="23"/>
      <c r="H19" s="23"/>
      <c r="I19" s="23"/>
      <c r="J19" s="23"/>
      <c r="K19" s="23"/>
      <c r="L19" s="23"/>
      <c r="M19" s="22"/>
      <c r="N19" s="22"/>
      <c r="O19" s="22"/>
      <c r="P19" s="22"/>
      <c r="Q19" s="20"/>
      <c r="R19" s="35"/>
    </row>
    <row r="20" spans="1:18" s="13" customFormat="1" ht="15" customHeight="1" x14ac:dyDescent="0.3">
      <c r="A20" s="20"/>
      <c r="B20" s="20"/>
      <c r="C20" s="21"/>
      <c r="D20" s="22"/>
      <c r="E20" s="68" t="s">
        <v>93</v>
      </c>
      <c r="F20" s="194"/>
      <c r="G20" s="195"/>
      <c r="H20" s="196"/>
      <c r="I20" s="23"/>
      <c r="J20" s="69" t="s">
        <v>99</v>
      </c>
      <c r="K20" s="69"/>
      <c r="L20" s="69"/>
      <c r="M20" s="69"/>
      <c r="N20" s="69"/>
      <c r="O20" s="69"/>
      <c r="P20" s="22"/>
      <c r="Q20" s="20"/>
      <c r="R20" s="35"/>
    </row>
    <row r="21" spans="1:18" s="13" customFormat="1" x14ac:dyDescent="0.3">
      <c r="A21" s="20"/>
      <c r="B21" s="20"/>
      <c r="C21" s="21"/>
      <c r="D21" s="22"/>
      <c r="E21" s="22"/>
      <c r="F21" s="23"/>
      <c r="G21" s="23"/>
      <c r="H21" s="23"/>
      <c r="I21" s="23"/>
      <c r="J21" s="208"/>
      <c r="K21" s="209"/>
      <c r="L21" s="209"/>
      <c r="M21" s="210"/>
      <c r="N21" s="69"/>
      <c r="O21" s="69"/>
      <c r="P21" s="22"/>
      <c r="Q21" s="20"/>
      <c r="R21" s="35"/>
    </row>
    <row r="22" spans="1:18" s="13" customFormat="1" x14ac:dyDescent="0.3">
      <c r="A22" s="20"/>
      <c r="B22" s="20"/>
      <c r="C22" s="21"/>
      <c r="D22" s="22"/>
      <c r="E22" s="68" t="s">
        <v>96</v>
      </c>
      <c r="F22" s="194"/>
      <c r="G22" s="195"/>
      <c r="H22" s="196"/>
      <c r="I22" s="23"/>
      <c r="J22" s="211"/>
      <c r="K22" s="212"/>
      <c r="L22" s="212"/>
      <c r="M22" s="213"/>
      <c r="N22" s="69"/>
      <c r="O22" s="69"/>
      <c r="P22" s="22"/>
      <c r="Q22" s="20"/>
      <c r="R22" s="35"/>
    </row>
    <row r="23" spans="1:18" s="13" customFormat="1" x14ac:dyDescent="0.3">
      <c r="A23" s="20"/>
      <c r="B23" s="20"/>
      <c r="C23" s="21"/>
      <c r="D23" s="22"/>
      <c r="E23" s="22"/>
      <c r="F23" s="23"/>
      <c r="G23" s="23"/>
      <c r="H23" s="23"/>
      <c r="I23" s="23"/>
      <c r="J23" s="162"/>
      <c r="K23" s="163"/>
      <c r="L23" s="163"/>
      <c r="M23" s="164"/>
      <c r="N23" s="22"/>
      <c r="O23" s="22"/>
      <c r="P23" s="22"/>
      <c r="Q23" s="20"/>
      <c r="R23" s="35"/>
    </row>
    <row r="24" spans="1:18" s="13" customFormat="1" x14ac:dyDescent="0.3">
      <c r="A24" s="20"/>
      <c r="B24" s="20"/>
      <c r="C24" s="21"/>
      <c r="D24" s="22"/>
      <c r="E24" s="68" t="s">
        <v>95</v>
      </c>
      <c r="F24" s="194"/>
      <c r="G24" s="195"/>
      <c r="H24" s="196"/>
      <c r="I24" s="23"/>
      <c r="J24" s="197" t="s">
        <v>100</v>
      </c>
      <c r="K24" s="197"/>
      <c r="L24" s="197"/>
      <c r="M24" s="197"/>
      <c r="N24" s="22"/>
      <c r="O24" s="22"/>
      <c r="P24" s="22"/>
      <c r="Q24" s="20"/>
      <c r="R24" s="35"/>
    </row>
    <row r="25" spans="1:18" s="13" customFormat="1" ht="15" customHeight="1" x14ac:dyDescent="0.3">
      <c r="A25" s="20"/>
      <c r="B25" s="20"/>
      <c r="C25" s="21"/>
      <c r="D25" s="22"/>
      <c r="E25" s="22"/>
      <c r="F25" s="23"/>
      <c r="G25" s="23"/>
      <c r="H25" s="23"/>
      <c r="I25" s="23"/>
      <c r="J25" s="198"/>
      <c r="K25" s="198"/>
      <c r="L25" s="198"/>
      <c r="M25" s="198"/>
      <c r="N25" s="22"/>
      <c r="O25" s="22"/>
      <c r="P25" s="22"/>
      <c r="Q25" s="20"/>
      <c r="R25" s="35"/>
    </row>
    <row r="26" spans="1:18" s="13" customFormat="1" x14ac:dyDescent="0.3">
      <c r="A26" s="20"/>
      <c r="B26" s="20"/>
      <c r="C26" s="21"/>
      <c r="D26" s="22"/>
      <c r="E26" s="68" t="s">
        <v>94</v>
      </c>
      <c r="F26" s="194"/>
      <c r="G26" s="195"/>
      <c r="H26" s="196"/>
      <c r="I26" s="23"/>
      <c r="J26" s="198"/>
      <c r="K26" s="198"/>
      <c r="L26" s="198"/>
      <c r="M26" s="198"/>
      <c r="N26" s="22"/>
      <c r="O26" s="22"/>
      <c r="P26" s="22"/>
      <c r="Q26" s="20"/>
      <c r="R26" s="35"/>
    </row>
    <row r="27" spans="1:18" s="13" customFormat="1" x14ac:dyDescent="0.3">
      <c r="A27" s="20"/>
      <c r="B27" s="20"/>
      <c r="C27" s="21"/>
      <c r="D27" s="22"/>
      <c r="E27" s="22"/>
      <c r="F27" s="23"/>
      <c r="G27" s="23"/>
      <c r="H27" s="23"/>
      <c r="I27" s="23"/>
      <c r="J27" s="70"/>
      <c r="K27" s="70"/>
      <c r="L27" s="70"/>
      <c r="M27" s="70"/>
      <c r="N27" s="22"/>
      <c r="O27" s="22"/>
      <c r="P27" s="22"/>
      <c r="Q27" s="20"/>
      <c r="R27" s="35"/>
    </row>
    <row r="28" spans="1:18" s="13" customFormat="1" x14ac:dyDescent="0.3">
      <c r="A28" s="20"/>
      <c r="B28" s="20"/>
      <c r="C28" s="21"/>
      <c r="D28" s="22"/>
      <c r="E28" s="22"/>
      <c r="F28" s="23"/>
      <c r="G28" s="23"/>
      <c r="H28" s="23"/>
      <c r="I28" s="23"/>
      <c r="J28" s="23"/>
      <c r="K28" s="23"/>
      <c r="L28" s="23"/>
      <c r="M28" s="22"/>
      <c r="N28" s="22"/>
      <c r="O28" s="22"/>
      <c r="P28" s="22"/>
      <c r="Q28" s="20"/>
      <c r="R28" s="35"/>
    </row>
    <row r="29" spans="1:18" s="13" customFormat="1" x14ac:dyDescent="0.3">
      <c r="A29" s="20"/>
      <c r="B29" s="20"/>
      <c r="C29" s="21"/>
      <c r="D29" s="22"/>
      <c r="E29" s="22"/>
      <c r="F29" s="23"/>
      <c r="G29" s="23"/>
      <c r="H29" s="23"/>
      <c r="I29" s="23"/>
      <c r="J29" s="23"/>
      <c r="K29" s="23"/>
      <c r="L29" s="23"/>
      <c r="M29" s="22"/>
      <c r="N29" s="22"/>
      <c r="O29" s="22"/>
      <c r="P29" s="22"/>
      <c r="Q29" s="20"/>
      <c r="R29" s="35"/>
    </row>
    <row r="30" spans="1:18" s="13" customFormat="1" x14ac:dyDescent="0.3">
      <c r="A30" s="20"/>
      <c r="B30" s="20"/>
      <c r="C30" s="21"/>
      <c r="D30" s="22"/>
      <c r="E30" s="22"/>
      <c r="F30" s="23"/>
      <c r="G30" s="23"/>
      <c r="H30" s="23"/>
      <c r="I30" s="23"/>
      <c r="J30" s="23"/>
      <c r="K30" s="23"/>
      <c r="L30" s="23"/>
      <c r="M30" s="22"/>
      <c r="N30" s="22"/>
      <c r="O30" s="22"/>
      <c r="P30" s="22"/>
      <c r="Q30" s="20"/>
      <c r="R30" s="35"/>
    </row>
    <row r="31" spans="1:18" s="13" customFormat="1" hidden="1" x14ac:dyDescent="0.3">
      <c r="A31" s="9"/>
      <c r="B31" s="8"/>
      <c r="C31" s="10"/>
      <c r="D31" s="11"/>
      <c r="E31" s="11"/>
      <c r="F31" s="12"/>
      <c r="G31" s="12"/>
      <c r="H31" s="12"/>
      <c r="I31" s="12"/>
      <c r="J31" s="12"/>
      <c r="K31" s="12"/>
      <c r="L31" s="12"/>
      <c r="M31" s="11"/>
      <c r="N31" s="11"/>
      <c r="O31" s="11"/>
      <c r="P31" s="11"/>
      <c r="Q31" s="8"/>
      <c r="R31" s="4"/>
    </row>
    <row r="32" spans="1:18" s="13" customFormat="1" hidden="1" x14ac:dyDescent="0.3">
      <c r="A32" s="9"/>
      <c r="B32" s="8"/>
      <c r="C32" s="10"/>
      <c r="D32" s="11"/>
      <c r="E32" s="11"/>
      <c r="F32" s="12"/>
      <c r="G32" s="12"/>
      <c r="H32" s="12"/>
      <c r="I32" s="12"/>
      <c r="J32" s="12"/>
      <c r="K32" s="12"/>
      <c r="L32" s="12"/>
      <c r="M32" s="11"/>
      <c r="N32" s="11"/>
      <c r="O32" s="11"/>
      <c r="P32" s="11"/>
      <c r="Q32" s="8"/>
      <c r="R32" s="4"/>
    </row>
    <row r="33" spans="1:18" s="13" customFormat="1" hidden="1" x14ac:dyDescent="0.3">
      <c r="A33" s="9"/>
      <c r="B33" s="8"/>
      <c r="C33" s="10"/>
      <c r="D33" s="11"/>
      <c r="E33" s="11"/>
      <c r="F33" s="12"/>
      <c r="G33" s="12"/>
      <c r="H33" s="12"/>
      <c r="I33" s="12"/>
      <c r="J33" s="12"/>
      <c r="K33" s="12"/>
      <c r="L33" s="12"/>
      <c r="M33" s="11"/>
      <c r="N33" s="11"/>
      <c r="O33" s="11"/>
      <c r="P33" s="11"/>
      <c r="Q33" s="8"/>
      <c r="R33" s="4"/>
    </row>
    <row r="34" spans="1:18" s="13" customFormat="1" hidden="1" x14ac:dyDescent="0.3">
      <c r="A34" s="9"/>
      <c r="B34" s="8"/>
      <c r="C34" s="10"/>
      <c r="D34" s="11"/>
      <c r="E34" s="11"/>
      <c r="F34" s="12"/>
      <c r="G34" s="12"/>
      <c r="H34" s="12"/>
      <c r="I34" s="12"/>
      <c r="J34" s="12"/>
      <c r="K34" s="12"/>
      <c r="L34" s="12"/>
      <c r="M34" s="11"/>
      <c r="N34" s="11"/>
      <c r="O34" s="11"/>
      <c r="P34" s="11"/>
      <c r="Q34" s="8"/>
      <c r="R34" s="4"/>
    </row>
    <row r="35" spans="1:18" s="13" customFormat="1" hidden="1" x14ac:dyDescent="0.3">
      <c r="A35" s="9"/>
      <c r="B35" s="8"/>
      <c r="C35" s="10"/>
      <c r="D35" s="11"/>
      <c r="E35" s="11"/>
      <c r="F35" s="12"/>
      <c r="G35" s="12"/>
      <c r="H35" s="12"/>
      <c r="I35" s="12"/>
      <c r="J35" s="12"/>
      <c r="K35" s="12"/>
      <c r="L35" s="12"/>
      <c r="M35" s="11"/>
      <c r="N35" s="11"/>
      <c r="O35" s="11"/>
      <c r="P35" s="11"/>
      <c r="Q35" s="8"/>
      <c r="R35" s="4"/>
    </row>
    <row r="36" spans="1:18" s="13" customFormat="1" hidden="1" x14ac:dyDescent="0.3">
      <c r="A36" s="9"/>
      <c r="B36" s="8"/>
      <c r="C36" s="10"/>
      <c r="D36" s="11"/>
      <c r="E36" s="11"/>
      <c r="F36" s="12"/>
      <c r="G36" s="12"/>
      <c r="H36" s="12"/>
      <c r="I36" s="12"/>
      <c r="J36" s="12"/>
      <c r="K36" s="12"/>
      <c r="L36" s="12"/>
      <c r="M36" s="11"/>
      <c r="N36" s="11"/>
      <c r="O36" s="11"/>
      <c r="P36" s="11"/>
      <c r="Q36" s="8"/>
      <c r="R36" s="4"/>
    </row>
    <row r="37" spans="1:18" s="13" customFormat="1" hidden="1" x14ac:dyDescent="0.3">
      <c r="A37" s="9"/>
      <c r="B37" s="8"/>
      <c r="C37" s="10"/>
      <c r="D37" s="11"/>
      <c r="E37" s="11"/>
      <c r="F37" s="12"/>
      <c r="G37" s="12"/>
      <c r="H37" s="12"/>
      <c r="I37" s="12"/>
      <c r="J37" s="12"/>
      <c r="K37" s="12"/>
      <c r="L37" s="12"/>
      <c r="M37" s="11"/>
      <c r="N37" s="11"/>
      <c r="O37" s="11"/>
      <c r="P37" s="11"/>
      <c r="Q37" s="8"/>
      <c r="R37" s="4"/>
    </row>
    <row r="38" spans="1:18" s="13" customFormat="1" hidden="1" x14ac:dyDescent="0.3">
      <c r="A38" s="9"/>
      <c r="B38" s="8"/>
      <c r="C38" s="10"/>
      <c r="D38" s="11"/>
      <c r="E38" s="11"/>
      <c r="F38" s="12"/>
      <c r="G38" s="12"/>
      <c r="H38" s="12"/>
      <c r="I38" s="12"/>
      <c r="J38" s="12"/>
      <c r="K38" s="12"/>
      <c r="L38" s="12"/>
      <c r="M38" s="11"/>
      <c r="N38" s="11"/>
      <c r="O38" s="11"/>
      <c r="P38" s="11"/>
      <c r="Q38" s="8"/>
      <c r="R38" s="4"/>
    </row>
  </sheetData>
  <sheetProtection algorithmName="SHA-512" hashValue="csHOL++Dk6F6CVGtQqkursN2cDhjTY+8JMNzIhlCrhu7X9F6d0PpZyJSk0DKivS6t5xjG/zV7EiaatOamIwliA==" saltValue="Ac9REdnzVlVnPEdkRHywyA==" spinCount="100000" sheet="1" selectLockedCells="1"/>
  <mergeCells count="9">
    <mergeCell ref="F24:H24"/>
    <mergeCell ref="F26:H26"/>
    <mergeCell ref="J24:M26"/>
    <mergeCell ref="E4:L5"/>
    <mergeCell ref="F7:L7"/>
    <mergeCell ref="C10:P15"/>
    <mergeCell ref="J21:M23"/>
    <mergeCell ref="F20:H20"/>
    <mergeCell ref="F22:H22"/>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R37"/>
  <sheetViews>
    <sheetView workbookViewId="0">
      <selection activeCell="E9" sqref="E9"/>
    </sheetView>
  </sheetViews>
  <sheetFormatPr defaultColWidth="0" defaultRowHeight="0" customHeight="1" zeroHeight="1" x14ac:dyDescent="0.3"/>
  <cols>
    <col min="1" max="1" width="3.33203125" customWidth="1"/>
    <col min="2" max="2" width="4.33203125" customWidth="1"/>
    <col min="3" max="4" width="9.109375" style="88" customWidth="1"/>
    <col min="5" max="5" width="15.44140625" style="91" customWidth="1"/>
    <col min="6" max="6" width="15.44140625" style="88" customWidth="1"/>
    <col min="7" max="10" width="15.44140625" customWidth="1"/>
    <col min="11" max="12" width="8.44140625" customWidth="1"/>
    <col min="13" max="14" width="9.109375" customWidth="1"/>
    <col min="15" max="15" width="4.33203125" customWidth="1"/>
    <col min="16" max="16" width="4.33203125" style="14" customWidth="1"/>
    <col min="17" max="18" width="0" style="14" hidden="1" customWidth="1"/>
    <col min="19" max="16384" width="9.109375" style="14" hidden="1"/>
  </cols>
  <sheetData>
    <row r="1" spans="1:16" ht="14.4" x14ac:dyDescent="0.3">
      <c r="A1" s="14" t="s">
        <v>0</v>
      </c>
      <c r="B1" s="14"/>
      <c r="C1" s="14"/>
      <c r="D1" s="14"/>
      <c r="E1" s="14"/>
      <c r="F1" s="14"/>
      <c r="G1" s="14"/>
      <c r="H1" s="14"/>
      <c r="I1" s="14"/>
      <c r="J1" s="14"/>
      <c r="K1" s="14"/>
      <c r="L1" s="14"/>
      <c r="M1" s="14"/>
      <c r="N1" s="14"/>
      <c r="O1" s="14"/>
    </row>
    <row r="2" spans="1:16" ht="14.4" x14ac:dyDescent="0.3">
      <c r="A2" s="14"/>
      <c r="B2" s="14"/>
      <c r="C2" s="14"/>
      <c r="D2" s="14"/>
      <c r="E2" s="14"/>
      <c r="F2" s="14"/>
      <c r="G2" s="14"/>
      <c r="H2" s="14"/>
      <c r="I2" s="14"/>
      <c r="J2" s="14"/>
      <c r="K2" s="14"/>
      <c r="L2" s="14"/>
      <c r="M2" s="14"/>
      <c r="N2" s="14"/>
      <c r="O2" s="14"/>
    </row>
    <row r="3" spans="1:16" ht="23.4" x14ac:dyDescent="0.3">
      <c r="A3" s="14"/>
      <c r="B3" s="14"/>
      <c r="C3" s="14"/>
      <c r="D3" s="14"/>
      <c r="E3" s="15"/>
      <c r="F3" s="15"/>
      <c r="G3" s="15"/>
      <c r="H3" s="15"/>
      <c r="I3" s="15"/>
      <c r="J3" s="15"/>
      <c r="K3" s="16"/>
      <c r="L3" s="16" t="s">
        <v>112</v>
      </c>
      <c r="M3" s="14"/>
      <c r="N3" s="14"/>
      <c r="O3" s="14"/>
    </row>
    <row r="4" spans="1:16" ht="37.799999999999997" customHeight="1" x14ac:dyDescent="0.7">
      <c r="A4" s="14"/>
      <c r="B4" s="14"/>
      <c r="C4" s="14"/>
      <c r="D4" s="14"/>
      <c r="E4" s="73"/>
      <c r="F4" s="73"/>
      <c r="G4" s="73"/>
      <c r="H4" s="73" t="s">
        <v>104</v>
      </c>
      <c r="I4" s="73"/>
      <c r="J4" s="73"/>
      <c r="K4" s="14"/>
      <c r="L4" s="17" t="s">
        <v>2</v>
      </c>
      <c r="M4" s="14"/>
      <c r="N4" s="14"/>
      <c r="O4" s="14"/>
    </row>
    <row r="5" spans="1:16" ht="49.2" customHeight="1" x14ac:dyDescent="0.45">
      <c r="A5" s="14"/>
      <c r="B5" s="14"/>
      <c r="C5" s="18"/>
      <c r="D5" s="220" t="s">
        <v>127</v>
      </c>
      <c r="E5" s="221"/>
      <c r="F5" s="221"/>
      <c r="G5" s="221"/>
      <c r="H5" s="221"/>
      <c r="I5" s="221"/>
      <c r="J5" s="221"/>
      <c r="K5" s="221"/>
      <c r="L5" s="221"/>
      <c r="M5" s="221"/>
      <c r="N5" s="19"/>
      <c r="O5" s="14"/>
      <c r="P5" s="35"/>
    </row>
    <row r="6" spans="1:16" ht="14.4" x14ac:dyDescent="0.3">
      <c r="A6" s="20"/>
      <c r="B6" s="20"/>
      <c r="C6" s="21"/>
      <c r="D6" s="22"/>
      <c r="E6" s="83"/>
      <c r="F6" s="71"/>
      <c r="G6" s="71"/>
      <c r="H6" s="103" t="s">
        <v>126</v>
      </c>
      <c r="I6" s="71"/>
      <c r="J6" s="71"/>
      <c r="K6" s="71"/>
      <c r="L6" s="22"/>
      <c r="M6" s="22"/>
      <c r="N6" s="22"/>
      <c r="O6" s="20"/>
      <c r="P6" s="35"/>
    </row>
    <row r="7" spans="1:16" ht="14.4" x14ac:dyDescent="0.3">
      <c r="A7" s="20"/>
      <c r="B7" s="20"/>
      <c r="C7" s="21"/>
      <c r="D7" s="22"/>
      <c r="E7" s="93"/>
      <c r="F7" s="92"/>
      <c r="G7" s="92"/>
      <c r="H7" s="38"/>
      <c r="I7" s="92"/>
      <c r="J7" s="92"/>
      <c r="K7" s="92"/>
      <c r="L7" s="22"/>
      <c r="M7" s="22"/>
      <c r="N7" s="22"/>
      <c r="O7" s="20"/>
      <c r="P7" s="35"/>
    </row>
    <row r="8" spans="1:16" ht="14.4" x14ac:dyDescent="0.3">
      <c r="A8" s="20"/>
      <c r="B8" s="20"/>
      <c r="C8" s="21"/>
      <c r="D8" s="22"/>
      <c r="E8" s="83"/>
      <c r="F8" s="86"/>
      <c r="G8" s="86"/>
      <c r="H8" s="86"/>
      <c r="I8" s="84"/>
      <c r="J8" s="38"/>
      <c r="K8" s="38"/>
      <c r="L8" s="22"/>
      <c r="M8" s="22"/>
      <c r="N8" s="22"/>
      <c r="O8" s="20"/>
      <c r="P8" s="35"/>
    </row>
    <row r="9" spans="1:16" ht="15" thickBot="1" x14ac:dyDescent="0.35">
      <c r="A9" s="20"/>
      <c r="B9" s="20"/>
      <c r="C9" s="21"/>
      <c r="D9" s="22"/>
      <c r="E9" s="93"/>
      <c r="F9" s="86"/>
      <c r="G9" s="86"/>
      <c r="H9" s="86"/>
      <c r="I9" s="38"/>
      <c r="J9" s="38"/>
      <c r="K9" s="38"/>
      <c r="L9" s="22"/>
      <c r="M9" s="22"/>
      <c r="N9" s="22"/>
      <c r="O9" s="20"/>
      <c r="P9" s="35"/>
    </row>
    <row r="10" spans="1:16" ht="15" thickBot="1" x14ac:dyDescent="0.35">
      <c r="A10" s="20"/>
      <c r="B10" s="20"/>
      <c r="C10" s="21"/>
      <c r="D10" s="22"/>
      <c r="E10" s="83"/>
      <c r="F10" s="104" t="s">
        <v>128</v>
      </c>
      <c r="G10" s="222" t="s">
        <v>129</v>
      </c>
      <c r="H10" s="223"/>
      <c r="I10" s="223"/>
      <c r="J10" s="223"/>
      <c r="K10" s="71"/>
      <c r="L10" s="22"/>
      <c r="M10" s="22"/>
      <c r="N10" s="22"/>
      <c r="O10" s="20"/>
      <c r="P10" s="35"/>
    </row>
    <row r="11" spans="1:16" ht="15.6" thickTop="1" thickBot="1" x14ac:dyDescent="0.35">
      <c r="A11" s="20"/>
      <c r="B11" s="20"/>
      <c r="C11" s="21"/>
      <c r="D11" s="22"/>
      <c r="E11" s="93"/>
      <c r="F11" s="105">
        <v>1</v>
      </c>
      <c r="G11" s="214" t="s">
        <v>118</v>
      </c>
      <c r="H11" s="215"/>
      <c r="I11" s="215"/>
      <c r="J11" s="216"/>
      <c r="K11" s="22"/>
      <c r="L11" s="22"/>
      <c r="M11" s="22"/>
      <c r="N11" s="22"/>
      <c r="O11" s="20"/>
      <c r="P11" s="35"/>
    </row>
    <row r="12" spans="1:16" ht="15" customHeight="1" thickBot="1" x14ac:dyDescent="0.35">
      <c r="A12" s="20"/>
      <c r="B12" s="20"/>
      <c r="C12" s="100"/>
      <c r="D12" s="22"/>
      <c r="E12" s="86"/>
      <c r="F12" s="106">
        <v>2</v>
      </c>
      <c r="G12" s="217" t="s">
        <v>130</v>
      </c>
      <c r="H12" s="218"/>
      <c r="I12" s="218"/>
      <c r="J12" s="219"/>
      <c r="K12" s="22"/>
      <c r="L12" s="22"/>
      <c r="M12" s="22"/>
      <c r="N12" s="22"/>
      <c r="O12" s="20"/>
      <c r="P12" s="35"/>
    </row>
    <row r="13" spans="1:16" ht="15.6" customHeight="1" thickTop="1" thickBot="1" x14ac:dyDescent="0.35">
      <c r="A13" s="20"/>
      <c r="B13" s="20"/>
      <c r="C13" s="100"/>
      <c r="D13" s="22"/>
      <c r="E13" s="86"/>
      <c r="F13" s="105">
        <v>3</v>
      </c>
      <c r="G13" s="214" t="s">
        <v>131</v>
      </c>
      <c r="H13" s="215"/>
      <c r="I13" s="215"/>
      <c r="J13" s="216"/>
      <c r="K13" s="22"/>
      <c r="L13" s="22"/>
      <c r="M13" s="22"/>
      <c r="N13" s="22"/>
      <c r="O13" s="20"/>
      <c r="P13" s="35"/>
    </row>
    <row r="14" spans="1:16" ht="15" customHeight="1" thickBot="1" x14ac:dyDescent="0.35">
      <c r="A14" s="20"/>
      <c r="B14" s="20"/>
      <c r="C14" s="100"/>
      <c r="D14" s="72"/>
      <c r="E14" s="86"/>
      <c r="F14" s="106">
        <v>4</v>
      </c>
      <c r="G14" s="217" t="s">
        <v>119</v>
      </c>
      <c r="H14" s="218"/>
      <c r="I14" s="218"/>
      <c r="J14" s="219"/>
      <c r="K14" s="22"/>
      <c r="L14" s="22"/>
      <c r="M14" s="22"/>
      <c r="N14" s="22"/>
      <c r="O14" s="20"/>
      <c r="P14" s="35"/>
    </row>
    <row r="15" spans="1:16" ht="15.6" customHeight="1" thickTop="1" thickBot="1" x14ac:dyDescent="0.35">
      <c r="A15" s="20"/>
      <c r="B15" s="20"/>
      <c r="C15" s="100"/>
      <c r="D15" s="72"/>
      <c r="E15" s="86"/>
      <c r="F15" s="105">
        <v>5</v>
      </c>
      <c r="G15" s="214" t="s">
        <v>132</v>
      </c>
      <c r="H15" s="215"/>
      <c r="I15" s="215"/>
      <c r="J15" s="216"/>
      <c r="K15" s="22"/>
      <c r="L15" s="22"/>
      <c r="M15" s="22"/>
      <c r="N15" s="22"/>
      <c r="O15" s="20"/>
      <c r="P15" s="35"/>
    </row>
    <row r="16" spans="1:16" ht="15" customHeight="1" thickBot="1" x14ac:dyDescent="0.35">
      <c r="A16" s="20"/>
      <c r="B16" s="20"/>
      <c r="C16" s="100"/>
      <c r="D16" s="72"/>
      <c r="E16" s="86"/>
      <c r="F16" s="106">
        <v>6</v>
      </c>
      <c r="G16" s="217" t="s">
        <v>120</v>
      </c>
      <c r="H16" s="218"/>
      <c r="I16" s="218"/>
      <c r="J16" s="219"/>
      <c r="K16" s="22"/>
      <c r="L16" s="22"/>
      <c r="M16" s="22"/>
      <c r="N16" s="22"/>
      <c r="O16" s="20"/>
      <c r="P16" s="35"/>
    </row>
    <row r="17" spans="1:16" ht="15.6" customHeight="1" thickTop="1" thickBot="1" x14ac:dyDescent="0.35">
      <c r="A17" s="20"/>
      <c r="B17" s="20"/>
      <c r="C17" s="100"/>
      <c r="D17" s="72"/>
      <c r="E17" s="86"/>
      <c r="F17" s="105">
        <v>7</v>
      </c>
      <c r="G17" s="214" t="s">
        <v>133</v>
      </c>
      <c r="H17" s="215"/>
      <c r="I17" s="215"/>
      <c r="J17" s="216"/>
      <c r="K17" s="22"/>
      <c r="L17" s="22"/>
      <c r="M17" s="22"/>
      <c r="N17" s="22"/>
      <c r="O17" s="20"/>
      <c r="P17" s="35"/>
    </row>
    <row r="18" spans="1:16" ht="15" customHeight="1" thickBot="1" x14ac:dyDescent="0.35">
      <c r="A18" s="20"/>
      <c r="B18" s="20"/>
      <c r="C18" s="100"/>
      <c r="D18" s="72"/>
      <c r="E18" s="86"/>
      <c r="F18" s="106">
        <v>8</v>
      </c>
      <c r="G18" s="217" t="s">
        <v>134</v>
      </c>
      <c r="H18" s="218"/>
      <c r="I18" s="218"/>
      <c r="J18" s="219"/>
      <c r="K18" s="22"/>
      <c r="L18" s="22"/>
      <c r="M18" s="22"/>
      <c r="N18" s="22"/>
      <c r="O18" s="20"/>
      <c r="P18" s="35"/>
    </row>
    <row r="19" spans="1:16" ht="15.6" customHeight="1" thickTop="1" thickBot="1" x14ac:dyDescent="0.35">
      <c r="A19" s="20"/>
      <c r="B19" s="20"/>
      <c r="C19" s="100"/>
      <c r="D19" s="72"/>
      <c r="E19" s="86"/>
      <c r="F19" s="105">
        <v>9</v>
      </c>
      <c r="G19" s="214" t="s">
        <v>121</v>
      </c>
      <c r="H19" s="215"/>
      <c r="I19" s="215"/>
      <c r="J19" s="216"/>
      <c r="K19" s="78"/>
      <c r="L19" s="78"/>
      <c r="M19" s="78"/>
      <c r="N19" s="78"/>
      <c r="O19" s="20"/>
      <c r="P19" s="35"/>
    </row>
    <row r="20" spans="1:16" ht="15" customHeight="1" thickBot="1" x14ac:dyDescent="0.35">
      <c r="A20" s="20"/>
      <c r="B20" s="20"/>
      <c r="C20" s="100"/>
      <c r="D20" s="72"/>
      <c r="E20" s="86"/>
      <c r="F20" s="106">
        <v>10</v>
      </c>
      <c r="G20" s="217" t="s">
        <v>135</v>
      </c>
      <c r="H20" s="218"/>
      <c r="I20" s="218"/>
      <c r="J20" s="219"/>
      <c r="K20" s="78"/>
      <c r="L20" s="78"/>
      <c r="M20" s="78"/>
      <c r="N20" s="78"/>
      <c r="O20" s="20"/>
      <c r="P20" s="35"/>
    </row>
    <row r="21" spans="1:16" ht="15.6" customHeight="1" thickTop="1" thickBot="1" x14ac:dyDescent="0.35">
      <c r="A21" s="20"/>
      <c r="B21" s="20"/>
      <c r="C21" s="101"/>
      <c r="D21" s="72"/>
      <c r="E21" s="86"/>
      <c r="F21" s="105">
        <v>11</v>
      </c>
      <c r="G21" s="214" t="s">
        <v>122</v>
      </c>
      <c r="H21" s="215"/>
      <c r="I21" s="215"/>
      <c r="J21" s="216"/>
      <c r="K21" s="78"/>
      <c r="L21" s="78"/>
      <c r="M21" s="78"/>
      <c r="N21" s="78"/>
      <c r="O21" s="20"/>
      <c r="P21" s="35"/>
    </row>
    <row r="22" spans="1:16" ht="15" customHeight="1" thickBot="1" x14ac:dyDescent="0.35">
      <c r="A22" s="20"/>
      <c r="B22" s="20"/>
      <c r="C22" s="100"/>
      <c r="D22" s="72"/>
      <c r="E22" s="86"/>
      <c r="F22" s="106">
        <v>12</v>
      </c>
      <c r="G22" s="217" t="s">
        <v>125</v>
      </c>
      <c r="H22" s="218"/>
      <c r="I22" s="218"/>
      <c r="J22" s="219"/>
      <c r="K22" s="78"/>
      <c r="L22" s="78"/>
      <c r="M22" s="78"/>
      <c r="N22" s="78"/>
      <c r="O22" s="20"/>
      <c r="P22" s="35"/>
    </row>
    <row r="23" spans="1:16" ht="15.6" customHeight="1" thickTop="1" thickBot="1" x14ac:dyDescent="0.35">
      <c r="A23" s="20"/>
      <c r="B23" s="20"/>
      <c r="C23" s="100"/>
      <c r="D23" s="89"/>
      <c r="E23" s="86"/>
      <c r="F23" s="105">
        <v>13</v>
      </c>
      <c r="G23" s="214" t="s">
        <v>136</v>
      </c>
      <c r="H23" s="215"/>
      <c r="I23" s="215"/>
      <c r="J23" s="216"/>
      <c r="K23" s="78"/>
      <c r="L23" s="78"/>
      <c r="M23" s="78"/>
      <c r="N23" s="78"/>
      <c r="O23" s="20"/>
      <c r="P23" s="35"/>
    </row>
    <row r="24" spans="1:16" ht="15" customHeight="1" thickBot="1" x14ac:dyDescent="0.35">
      <c r="A24" s="20"/>
      <c r="B24" s="20"/>
      <c r="C24" s="100"/>
      <c r="D24" s="86"/>
      <c r="E24" s="86"/>
      <c r="F24" s="106">
        <v>14</v>
      </c>
      <c r="G24" s="217" t="s">
        <v>123</v>
      </c>
      <c r="H24" s="218"/>
      <c r="I24" s="218"/>
      <c r="J24" s="219"/>
      <c r="K24" s="77"/>
      <c r="L24" s="77"/>
      <c r="M24" s="77"/>
      <c r="N24" s="77"/>
      <c r="O24" s="20"/>
      <c r="P24" s="35"/>
    </row>
    <row r="25" spans="1:16" ht="15.6" customHeight="1" thickTop="1" thickBot="1" x14ac:dyDescent="0.35">
      <c r="A25" s="20"/>
      <c r="B25" s="20"/>
      <c r="C25" s="100"/>
      <c r="D25" s="86"/>
      <c r="E25" s="86"/>
      <c r="F25" s="105">
        <v>15</v>
      </c>
      <c r="G25" s="214" t="s">
        <v>124</v>
      </c>
      <c r="H25" s="215"/>
      <c r="I25" s="215"/>
      <c r="J25" s="216"/>
      <c r="K25" s="77"/>
      <c r="L25" s="77"/>
      <c r="M25" s="77"/>
      <c r="N25" s="77"/>
      <c r="O25" s="20"/>
      <c r="P25" s="35"/>
    </row>
    <row r="26" spans="1:16" ht="15" customHeight="1" thickBot="1" x14ac:dyDescent="0.35">
      <c r="A26" s="20"/>
      <c r="B26" s="20"/>
      <c r="C26" s="102"/>
      <c r="D26" s="72"/>
      <c r="E26" s="86"/>
      <c r="F26" s="107">
        <v>16</v>
      </c>
      <c r="G26" s="217" t="s">
        <v>140</v>
      </c>
      <c r="H26" s="218"/>
      <c r="I26" s="218"/>
      <c r="J26" s="219"/>
      <c r="K26" s="77"/>
      <c r="L26" s="77"/>
      <c r="M26" s="77"/>
      <c r="N26" s="77"/>
      <c r="O26" s="20"/>
      <c r="P26" s="35"/>
    </row>
    <row r="27" spans="1:16" ht="14.4" x14ac:dyDescent="0.3">
      <c r="A27" s="20"/>
      <c r="B27" s="20"/>
      <c r="C27" s="102"/>
      <c r="D27" s="72"/>
      <c r="E27" s="86"/>
      <c r="F27" s="90"/>
      <c r="G27" s="90"/>
      <c r="H27" s="90"/>
      <c r="I27" s="77"/>
      <c r="J27" s="77"/>
      <c r="K27" s="77"/>
      <c r="L27" s="77"/>
      <c r="M27" s="77"/>
      <c r="N27" s="77"/>
      <c r="O27" s="20"/>
      <c r="P27" s="35"/>
    </row>
    <row r="28" spans="1:16" ht="14.4" x14ac:dyDescent="0.3">
      <c r="A28" s="20"/>
      <c r="B28" s="20"/>
      <c r="C28" s="102"/>
      <c r="D28" s="72"/>
      <c r="E28" s="86"/>
      <c r="F28" s="90"/>
      <c r="G28" s="90"/>
      <c r="H28" s="90"/>
      <c r="I28" s="77"/>
      <c r="J28" s="77"/>
      <c r="K28" s="77"/>
      <c r="L28" s="77"/>
      <c r="M28" s="77"/>
      <c r="N28" s="77"/>
      <c r="O28" s="20"/>
      <c r="P28" s="35"/>
    </row>
    <row r="29" spans="1:16" ht="14.4" x14ac:dyDescent="0.3">
      <c r="A29" s="20"/>
      <c r="B29" s="20"/>
      <c r="C29" s="87"/>
      <c r="D29" s="87"/>
      <c r="E29" s="98"/>
      <c r="F29" s="90"/>
      <c r="G29" s="90"/>
      <c r="H29" s="90"/>
      <c r="I29" s="77"/>
      <c r="J29" s="77"/>
      <c r="K29" s="77"/>
      <c r="L29" s="77"/>
      <c r="M29" s="77"/>
      <c r="N29" s="77"/>
      <c r="O29" s="20"/>
      <c r="P29" s="35"/>
    </row>
    <row r="30" spans="1:16" ht="14.4" x14ac:dyDescent="0.3">
      <c r="A30" s="20"/>
      <c r="B30" s="20"/>
      <c r="C30" s="87"/>
      <c r="D30" s="87"/>
      <c r="E30" s="98"/>
      <c r="F30" s="90"/>
      <c r="G30" s="90"/>
      <c r="H30" s="90"/>
      <c r="I30" s="77"/>
      <c r="J30" s="77"/>
      <c r="K30" s="77"/>
      <c r="L30" s="77"/>
      <c r="M30" s="77"/>
      <c r="N30" s="77"/>
      <c r="O30" s="20"/>
      <c r="P30" s="35"/>
    </row>
    <row r="31" spans="1:16" ht="14.4" x14ac:dyDescent="0.3">
      <c r="A31" s="20"/>
      <c r="B31" s="20"/>
      <c r="C31" s="87"/>
      <c r="D31" s="87"/>
      <c r="E31" s="98"/>
      <c r="F31" s="90"/>
      <c r="G31" s="90"/>
      <c r="H31" s="90"/>
      <c r="I31" s="77"/>
      <c r="J31" s="77"/>
      <c r="K31" s="77"/>
      <c r="L31" s="77"/>
      <c r="M31" s="77"/>
      <c r="N31" s="77"/>
      <c r="O31" s="20"/>
      <c r="P31" s="35"/>
    </row>
    <row r="32" spans="1:16" ht="14.4" x14ac:dyDescent="0.3">
      <c r="A32" s="20"/>
      <c r="B32" s="20"/>
      <c r="C32" s="87"/>
      <c r="D32" s="87"/>
      <c r="E32" s="98"/>
      <c r="F32" s="90"/>
      <c r="G32" s="90"/>
      <c r="H32" s="90"/>
      <c r="I32" s="77"/>
      <c r="J32" s="77"/>
      <c r="K32" s="77"/>
      <c r="L32" s="77"/>
      <c r="M32" s="77"/>
      <c r="N32" s="77"/>
      <c r="O32" s="20"/>
      <c r="P32" s="35"/>
    </row>
    <row r="33" spans="1:16" ht="14.4" x14ac:dyDescent="0.3">
      <c r="A33" s="20"/>
      <c r="B33" s="20"/>
      <c r="C33" s="86"/>
      <c r="D33" s="87"/>
      <c r="E33" s="97"/>
      <c r="F33" s="90"/>
      <c r="G33" s="90"/>
      <c r="H33" s="86"/>
      <c r="I33" s="77"/>
      <c r="J33" s="77"/>
      <c r="K33" s="77"/>
      <c r="L33" s="77"/>
      <c r="M33" s="77"/>
      <c r="N33" s="77"/>
      <c r="O33" s="20"/>
      <c r="P33" s="35"/>
    </row>
    <row r="34" spans="1:16" ht="14.4" x14ac:dyDescent="0.3">
      <c r="A34" s="20"/>
      <c r="B34" s="20"/>
      <c r="C34" s="86"/>
      <c r="D34" s="86"/>
      <c r="E34" s="224"/>
      <c r="F34" s="223"/>
      <c r="G34" s="223"/>
      <c r="H34" s="86"/>
      <c r="I34" s="77"/>
      <c r="J34" s="77"/>
      <c r="K34" s="77"/>
      <c r="L34" s="77"/>
      <c r="M34" s="77"/>
      <c r="N34" s="77"/>
      <c r="O34" s="20"/>
      <c r="P34" s="35"/>
    </row>
    <row r="35" spans="1:16" ht="14.4" x14ac:dyDescent="0.3">
      <c r="A35" s="20"/>
      <c r="B35" s="20"/>
      <c r="C35" s="87"/>
      <c r="D35" s="87"/>
      <c r="E35" s="95"/>
      <c r="F35" s="87"/>
      <c r="G35" s="77"/>
      <c r="H35" s="77"/>
      <c r="I35" s="77"/>
      <c r="J35" s="77"/>
      <c r="K35" s="77"/>
      <c r="L35" s="77"/>
      <c r="M35" s="77"/>
      <c r="N35" s="77"/>
      <c r="O35" s="20"/>
      <c r="P35" s="35"/>
    </row>
    <row r="36" spans="1:16" ht="14.4" x14ac:dyDescent="0.3">
      <c r="A36" s="20"/>
      <c r="B36" s="20"/>
      <c r="C36" s="86"/>
      <c r="D36" s="86"/>
      <c r="E36" s="94"/>
      <c r="F36" s="23"/>
      <c r="G36" s="23"/>
      <c r="H36" s="86"/>
      <c r="I36" s="23"/>
      <c r="J36" s="23"/>
      <c r="K36" s="78"/>
      <c r="L36" s="78"/>
      <c r="M36" s="78"/>
      <c r="N36" s="78"/>
      <c r="O36" s="20"/>
      <c r="P36" s="35"/>
    </row>
    <row r="37" spans="1:16" ht="14.4" x14ac:dyDescent="0.3">
      <c r="A37" s="20"/>
      <c r="B37" s="20"/>
      <c r="C37" s="72"/>
      <c r="D37" s="72"/>
      <c r="E37" s="86"/>
      <c r="F37" s="23"/>
      <c r="G37" s="23"/>
      <c r="H37" s="23"/>
      <c r="I37" s="23"/>
      <c r="J37" s="23"/>
      <c r="K37" s="22"/>
      <c r="L37" s="22"/>
      <c r="M37" s="22"/>
      <c r="N37" s="22"/>
      <c r="O37" s="20"/>
      <c r="P37" s="35"/>
    </row>
  </sheetData>
  <sheetProtection algorithmName="SHA-512" hashValue="yarjxThos2gB1v1BT8lrm230j37hEgT2t94aJfZz3o9BVLlLUBI4rz2oJPAm4QcsZLM9P0O35ywk8HQvRWpIZA==" saltValue="uG9GI0Cyl+9Z5LG4/avsnQ==" spinCount="100000" sheet="1" selectLockedCells="1"/>
  <mergeCells count="19">
    <mergeCell ref="G23:J23"/>
    <mergeCell ref="G24:J24"/>
    <mergeCell ref="G25:J25"/>
    <mergeCell ref="G26:J26"/>
    <mergeCell ref="E34:G34"/>
    <mergeCell ref="D5:M5"/>
    <mergeCell ref="G10:J10"/>
    <mergeCell ref="G11:J11"/>
    <mergeCell ref="G12:J12"/>
    <mergeCell ref="G13:J13"/>
    <mergeCell ref="G19:J19"/>
    <mergeCell ref="G20:J20"/>
    <mergeCell ref="G21:J21"/>
    <mergeCell ref="G22:J22"/>
    <mergeCell ref="G14:J14"/>
    <mergeCell ref="G15:J15"/>
    <mergeCell ref="G16:J16"/>
    <mergeCell ref="G17:J17"/>
    <mergeCell ref="G18:J18"/>
  </mergeCells>
  <hyperlinks>
    <hyperlink ref="H6" r:id="rId1" xr:uid="{8DB3DEA0-E8D2-432D-B83B-D2CF479B52B5}"/>
  </hyperlinks>
  <pageMargins left="0.7" right="0.7" top="0.75" bottom="0.75" header="0.3" footer="0.3"/>
  <pageSetup paperSize="8" orientation="portrait" horizontalDpi="300" verticalDpi="30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Introduction</vt:lpstr>
      <vt:lpstr>1 Agreement details</vt:lpstr>
      <vt:lpstr>2 Facility Details</vt:lpstr>
      <vt:lpstr>3 Base Year Data</vt:lpstr>
      <vt:lpstr>3 Submission Consent</vt:lpstr>
      <vt:lpstr>techUK Guidance</vt:lpstr>
      <vt:lpstr>Sheet1</vt:lpstr>
      <vt:lpstr>techUK_CCA_Guidance</vt:lpstr>
      <vt:lpstr>'techUK Guidance'!techUKCCAGuidance</vt:lpstr>
    </vt:vector>
  </TitlesOfParts>
  <Company>techUK_SLR Consulting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Lucinda Peart</dc:creator>
  <cp:lastModifiedBy>Lucinda Peart</cp:lastModifiedBy>
  <dcterms:created xsi:type="dcterms:W3CDTF">2014-06-04T08:33:07Z</dcterms:created>
  <dcterms:modified xsi:type="dcterms:W3CDTF">2022-04-06T16:19:59Z</dcterms:modified>
</cp:coreProperties>
</file>