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ukdeloitte-my.sharepoint.com/personal/petermurray_deloitte_co_uk/Documents/Documents/DPC/RFI/20092024/"/>
    </mc:Choice>
  </mc:AlternateContent>
  <xr:revisionPtr revIDLastSave="0" documentId="8_{21E42CF6-3DCF-4E77-8386-D2932E659FFF}" xr6:coauthVersionLast="47" xr6:coauthVersionMax="47" xr10:uidLastSave="{00000000-0000-0000-0000-000000000000}"/>
  <bookViews>
    <workbookView xWindow="-110" yWindow="-110" windowWidth="19420" windowHeight="10420" tabRatio="782" xr2:uid="{4E0C1886-7D35-48B2-928C-E68949863E3A}"/>
  </bookViews>
  <sheets>
    <sheet name="Usability Guide" sheetId="74" r:id="rId1"/>
    <sheet name="Commercials Template" sheetId="76" r:id="rId2"/>
    <sheet name="Sub-Domains" sheetId="17" state="hidden" r:id="rId3"/>
    <sheet name="Sheet1" sheetId="31" state="hidden" r:id="rId4"/>
  </sheets>
  <definedNames>
    <definedName name="ConsultingGrade">#REF!</definedName>
    <definedName name="ResourceType">#REF!</definedName>
    <definedName name="RoleList">#REF!</definedName>
    <definedName name="SubDomains">'Sub-Domains'!$A$1:$A$21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76" l="1"/>
  <c r="I9" i="76"/>
  <c r="H9" i="76"/>
  <c r="E9" i="76"/>
  <c r="F9" i="76"/>
  <c r="D9" i="76"/>
  <c r="I6" i="76"/>
  <c r="E6" i="76"/>
  <c r="F6" i="76"/>
  <c r="D6" i="76"/>
  <c r="J9" i="76" l="1"/>
  <c r="J6" i="76"/>
  <c r="J13" i="76" s="1"/>
  <c r="G9" i="76"/>
  <c r="G6" i="76" l="1"/>
  <c r="G13" i="76" s="1"/>
</calcChain>
</file>

<file path=xl/sharedStrings.xml><?xml version="1.0" encoding="utf-8"?>
<sst xmlns="http://schemas.openxmlformats.org/spreadsheetml/2006/main" count="149" uniqueCount="86">
  <si>
    <t>Program Leadership</t>
  </si>
  <si>
    <t>Business Transformation</t>
  </si>
  <si>
    <t>Origination Leadership</t>
  </si>
  <si>
    <t>nCino Foundation</t>
  </si>
  <si>
    <t>Integration wrapper</t>
  </si>
  <si>
    <t>nCino Release 3</t>
  </si>
  <si>
    <t>nCino Release 4</t>
  </si>
  <si>
    <t>nCino Release 5</t>
  </si>
  <si>
    <t>nCino Release 6</t>
  </si>
  <si>
    <t>nCino infra support</t>
  </si>
  <si>
    <t>Servicing Leadership</t>
  </si>
  <si>
    <t>DNB Reference Bank</t>
  </si>
  <si>
    <t>Bilateral and participant Loans ( LC/SME)</t>
  </si>
  <si>
    <t>Syndicated Agent &amp; Securitized Loans</t>
  </si>
  <si>
    <t>nCino Release 1</t>
  </si>
  <si>
    <t>nCino Release 2</t>
  </si>
  <si>
    <t>Infrastructure setup and support</t>
  </si>
  <si>
    <t>Enterprise Limit -1</t>
  </si>
  <si>
    <t>Enterprise Limit -2</t>
  </si>
  <si>
    <t>Migration factory/platform</t>
  </si>
  <si>
    <t>User traning and onboarding</t>
  </si>
  <si>
    <t>Migration data extraction</t>
  </si>
  <si>
    <t>Subtotal</t>
  </si>
  <si>
    <t>Total</t>
  </si>
  <si>
    <t>Architecture</t>
  </si>
  <si>
    <t>Grade</t>
  </si>
  <si>
    <t>UK</t>
  </si>
  <si>
    <t>Partner</t>
  </si>
  <si>
    <t>Director</t>
  </si>
  <si>
    <t>Poland</t>
  </si>
  <si>
    <t>Senior Manager</t>
  </si>
  <si>
    <t>Norway</t>
  </si>
  <si>
    <t>Manager</t>
  </si>
  <si>
    <t>Senior Consultant</t>
  </si>
  <si>
    <t>Consultant</t>
  </si>
  <si>
    <t>Competency</t>
  </si>
  <si>
    <t xml:space="preserve">Name </t>
  </si>
  <si>
    <t>Firm</t>
  </si>
  <si>
    <t>Days in Discovery Phase</t>
  </si>
  <si>
    <t>UK Business Operations</t>
  </si>
  <si>
    <t>Marcus Williamson</t>
  </si>
  <si>
    <t>Equity Partner</t>
  </si>
  <si>
    <t>Olivier Patin</t>
  </si>
  <si>
    <t>Leonard Ikpase</t>
  </si>
  <si>
    <t>Name TBC</t>
  </si>
  <si>
    <t>UK SAMA</t>
  </si>
  <si>
    <t>Ruqaiya Ramzen</t>
  </si>
  <si>
    <t>Andrew Parks</t>
  </si>
  <si>
    <t>Oliver Tandoh</t>
  </si>
  <si>
    <t>Data &amp; Analytics</t>
  </si>
  <si>
    <t>Matt Graham</t>
  </si>
  <si>
    <t>Peter Pito</t>
  </si>
  <si>
    <t>Belfast</t>
  </si>
  <si>
    <t>Stan Witkowski</t>
  </si>
  <si>
    <t>USA</t>
  </si>
  <si>
    <t>Alex Acosta</t>
  </si>
  <si>
    <t>Victoria Sanchez</t>
  </si>
  <si>
    <t>Italy</t>
  </si>
  <si>
    <t xml:space="preserve">Initial Infra and Devops Build </t>
  </si>
  <si>
    <t>Asset Finance</t>
  </si>
  <si>
    <t>Mortgages</t>
  </si>
  <si>
    <t>&lt;&lt; Example</t>
  </si>
  <si>
    <t>Description</t>
  </si>
  <si>
    <t>Commercial Template</t>
  </si>
  <si>
    <t>Usability Guide</t>
  </si>
  <si>
    <t>Commerical Template</t>
  </si>
  <si>
    <t>Commerical Template Tab</t>
  </si>
  <si>
    <t>Tab Overview</t>
  </si>
  <si>
    <t>Commercial Definitions</t>
  </si>
  <si>
    <t xml:space="preserve">Year 1 </t>
  </si>
  <si>
    <t xml:space="preserve">Year 2 </t>
  </si>
  <si>
    <t xml:space="preserve">Year 3 </t>
  </si>
  <si>
    <t xml:space="preserve">Year 4 </t>
  </si>
  <si>
    <t xml:space="preserve">Year 5 </t>
  </si>
  <si>
    <t xml:space="preserve">TCV (3 Years) </t>
  </si>
  <si>
    <t xml:space="preserve">TCV (5 Years) </t>
  </si>
  <si>
    <t xml:space="preserve">3 Year Term + 2 year optional extension </t>
  </si>
  <si>
    <t>Below is a table of descriptions for fields in the tabs.  The derived rows should not be changed, but the data entry rows can be modified to best suit the supplier as it is appreciated that suppliers have different capabilities</t>
  </si>
  <si>
    <t>1. iHub integration service</t>
  </si>
  <si>
    <t>2. Service Integration</t>
  </si>
  <si>
    <t>Costs for the provision of the full iHub integration platform layer and service</t>
  </si>
  <si>
    <t xml:space="preserve">1. iHub integration service </t>
  </si>
  <si>
    <t>Capture all ROM costs including full iHub integration, and integrations to support operation of the National MPP
Also includes any components required to deploy the solution, both software licence modules and third party software</t>
  </si>
  <si>
    <t>The Supplier should consider:
Costs for iHub and all other service integrations to support operation of the national MPP
Costs for Service Integration for the end-to-end service</t>
  </si>
  <si>
    <t>Insert Costs Here</t>
  </si>
  <si>
    <t>This includes Integrations to support operation of the National My Police Portal Services, and service integration support wrapper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</si>
</sst>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_(* #,##0.00_);_(* \(#,##0.00\);_(* &quot;-&quot;??_);_(@_)"/>
    <numFmt numFmtId="165" formatCode="_(* #,##0_);_(* \(#,##0\);_(* &quot;-&quot;??_);_(@_)"/>
  </numFmts>
  <fonts count="15" x14ac:knownFonts="1">
    <font>
      <sz val="11"/>
      <color theme="1"/>
      <name val="Calibri"/>
      <family val="2"/>
      <scheme val="minor"/>
    </font>
    <font>
      <sz val="11"/>
      <color theme="0"/>
      <name val="Calibri"/>
      <family val="2"/>
      <scheme val="minor"/>
    </font>
    <font>
      <sz val="11"/>
      <color theme="1"/>
      <name val="Calibri"/>
      <family val="2"/>
      <scheme val="minor"/>
    </font>
    <font>
      <b/>
      <sz val="11"/>
      <color theme="1"/>
      <name val="Calibri"/>
      <family val="2"/>
      <scheme val="minor"/>
    </font>
    <font>
      <sz val="10"/>
      <name val="Arial"/>
      <family val="2"/>
    </font>
    <font>
      <b/>
      <sz val="9"/>
      <color rgb="FFFFFFFF"/>
      <name val="Calibri Light"/>
      <family val="2"/>
    </font>
    <font>
      <b/>
      <sz val="9"/>
      <color rgb="FF000000"/>
      <name val="Calibri Light"/>
      <family val="2"/>
    </font>
    <font>
      <sz val="9"/>
      <color rgb="FF000000"/>
      <name val="Calibri Light"/>
      <family val="2"/>
    </font>
    <font>
      <i/>
      <sz val="9"/>
      <color rgb="FF000000"/>
      <name val="Calibri Light"/>
      <family val="2"/>
    </font>
    <font>
      <sz val="11"/>
      <name val="Calibri"/>
      <family val="2"/>
      <scheme val="minor"/>
    </font>
    <font>
      <b/>
      <sz val="11"/>
      <color theme="0"/>
      <name val="Calibri"/>
      <family val="2"/>
      <scheme val="minor"/>
    </font>
    <font>
      <sz val="10"/>
      <color theme="1"/>
      <name val="Arial"/>
      <family val="2"/>
    </font>
    <font>
      <sz val="11"/>
      <color theme="2"/>
      <name val="Calibri"/>
      <family val="2"/>
      <scheme val="minor"/>
    </font>
    <font>
      <sz val="10"/>
      <color theme="9" tint="-0.24994659260841701"/>
      <name val="Segoe UI"/>
      <family val="2"/>
    </font>
    <font>
      <b/>
      <sz val="11"/>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rgb="FF333F50"/>
        <bgColor indexed="64"/>
      </patternFill>
    </fill>
    <fill>
      <patternFill patternType="solid">
        <fgColor rgb="FFF2F2F2"/>
        <bgColor indexed="64"/>
      </patternFill>
    </fill>
    <fill>
      <patternFill patternType="solid">
        <fgColor rgb="FF4AC0D2"/>
        <bgColor indexed="64"/>
      </patternFill>
    </fill>
    <fill>
      <patternFill patternType="solid">
        <fgColor theme="8" tint="0.79998168889431442"/>
        <bgColor indexed="64"/>
      </patternFill>
    </fill>
    <fill>
      <patternFill patternType="solid">
        <fgColor rgb="FF0070C0"/>
        <bgColor indexed="64"/>
      </patternFill>
    </fill>
    <fill>
      <patternFill patternType="solid">
        <fgColor theme="4"/>
        <bgColor indexed="64"/>
      </patternFill>
    </fill>
    <fill>
      <patternFill patternType="solid">
        <fgColor theme="4" tint="0.79998168889431442"/>
        <bgColor indexed="64"/>
      </patternFill>
    </fill>
  </fills>
  <borders count="25">
    <border>
      <left/>
      <right/>
      <top/>
      <bottom/>
      <diagonal/>
    </border>
    <border>
      <left style="medium">
        <color rgb="FFFFFFFF"/>
      </left>
      <right style="medium">
        <color rgb="FFFFFFFF"/>
      </right>
      <top/>
      <bottom/>
      <diagonal/>
    </border>
    <border>
      <left/>
      <right style="thin">
        <color indexed="64"/>
      </right>
      <top/>
      <bottom/>
      <diagonal/>
    </border>
    <border>
      <left style="medium">
        <color rgb="FFFFFFFF"/>
      </left>
      <right style="medium">
        <color rgb="FFFFFFFF"/>
      </right>
      <top style="medium">
        <color rgb="FFFFFFFF"/>
      </top>
      <bottom style="medium">
        <color rgb="FFA6A6A6"/>
      </bottom>
      <diagonal/>
    </border>
    <border>
      <left style="medium">
        <color rgb="FFFFFFFF"/>
      </left>
      <right style="medium">
        <color rgb="FFFFFFFF"/>
      </right>
      <top style="medium">
        <color rgb="FFA6A6A6"/>
      </top>
      <bottom style="medium">
        <color rgb="FFA6A6A6"/>
      </bottom>
      <diagonal/>
    </border>
    <border>
      <left style="medium">
        <color rgb="FFFFFFFF"/>
      </left>
      <right style="medium">
        <color rgb="FFFFFFFF"/>
      </right>
      <top style="medium">
        <color rgb="FFA6A6A6"/>
      </top>
      <bottom/>
      <diagonal/>
    </border>
    <border>
      <left style="medium">
        <color rgb="FFFFFFFF"/>
      </left>
      <right style="medium">
        <color rgb="FFFFFFFF"/>
      </right>
      <top/>
      <bottom style="medium">
        <color rgb="FFA6A6A6"/>
      </bottom>
      <diagonal/>
    </border>
    <border>
      <left style="thin">
        <color auto="1"/>
      </left>
      <right/>
      <top/>
      <bottom/>
      <diagonal/>
    </border>
    <border>
      <left/>
      <right/>
      <top style="double">
        <color rgb="FF4AC0D2"/>
      </top>
      <bottom/>
      <diagonal/>
    </border>
    <border>
      <left/>
      <right/>
      <top style="double">
        <color rgb="FF4AC0D2"/>
      </top>
      <bottom style="double">
        <color rgb="FF4AC0D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2" tint="-9.9978637043366805E-2"/>
      </right>
      <top style="thin">
        <color theme="2" tint="-9.9978637043366805E-2"/>
      </top>
      <bottom style="thin">
        <color theme="2" tint="-9.9978637043366805E-2"/>
      </bottom>
      <diagonal/>
    </border>
    <border>
      <left style="thin">
        <color indexed="64"/>
      </left>
      <right style="thin">
        <color theme="2" tint="-9.9978637043366805E-2"/>
      </right>
      <top style="thin">
        <color theme="2" tint="-9.9978637043366805E-2"/>
      </top>
      <bottom/>
      <diagonal/>
    </border>
    <border>
      <left style="thin">
        <color theme="2" tint="-9.9978637043366805E-2"/>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double">
        <color rgb="FF4AC0D2"/>
      </top>
      <bottom style="medium">
        <color indexed="64"/>
      </bottom>
      <diagonal/>
    </border>
  </borders>
  <cellStyleXfs count="8">
    <xf numFmtId="0" fontId="0" fillId="0" borderId="0"/>
    <xf numFmtId="164" fontId="2" fillId="0" borderId="0" applyFont="0" applyFill="0" applyBorder="0" applyAlignment="0" applyProtection="0"/>
    <xf numFmtId="0" fontId="4" fillId="0" borderId="0">
      <protection locked="0"/>
    </xf>
    <xf numFmtId="0" fontId="11" fillId="0" borderId="0"/>
    <xf numFmtId="43" fontId="11" fillId="0" borderId="0" applyFont="0" applyFill="0" applyBorder="0" applyAlignment="0" applyProtection="0"/>
    <xf numFmtId="0" fontId="2" fillId="0" borderId="0"/>
    <xf numFmtId="0" fontId="2" fillId="0" borderId="0"/>
    <xf numFmtId="0" fontId="13" fillId="0" borderId="0" applyNumberFormat="0"/>
  </cellStyleXfs>
  <cellXfs count="76">
    <xf numFmtId="0" fontId="0" fillId="0" borderId="0" xfId="0"/>
    <xf numFmtId="0" fontId="5" fillId="4" borderId="3" xfId="0" applyFont="1" applyFill="1" applyBorder="1" applyAlignment="1">
      <alignment horizontal="left" vertical="center" wrapText="1" readingOrder="1"/>
    </xf>
    <xf numFmtId="0" fontId="7" fillId="0" borderId="4" xfId="0" applyFont="1" applyBorder="1" applyAlignment="1">
      <alignment horizontal="left"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center" vertical="center" wrapText="1" readingOrder="1"/>
    </xf>
    <xf numFmtId="0" fontId="8" fillId="0" borderId="4" xfId="0" applyFont="1" applyBorder="1" applyAlignment="1">
      <alignment horizontal="left" vertical="center" wrapText="1" readingOrder="1"/>
    </xf>
    <xf numFmtId="0" fontId="6" fillId="5" borderId="4" xfId="0" applyFont="1" applyFill="1" applyBorder="1" applyAlignment="1">
      <alignment horizontal="left" vertical="center" wrapText="1" readingOrder="1"/>
    </xf>
    <xf numFmtId="0" fontId="12" fillId="0" borderId="0" xfId="0" applyFont="1"/>
    <xf numFmtId="0" fontId="3" fillId="0" borderId="0" xfId="0" applyFont="1" applyAlignment="1">
      <alignment horizontal="right"/>
    </xf>
    <xf numFmtId="0" fontId="12" fillId="0" borderId="0" xfId="0" applyFont="1" applyAlignment="1">
      <alignment horizontal="center" vertical="center"/>
    </xf>
    <xf numFmtId="0" fontId="0" fillId="0" borderId="0" xfId="0" applyFont="1"/>
    <xf numFmtId="0" fontId="0" fillId="3" borderId="0" xfId="0" applyFont="1" applyFill="1" applyAlignment="1">
      <alignment horizontal="right"/>
    </xf>
    <xf numFmtId="165" fontId="0" fillId="7" borderId="0" xfId="1" applyNumberFormat="1" applyFont="1" applyFill="1" applyAlignment="1">
      <alignment horizontal="right"/>
    </xf>
    <xf numFmtId="0" fontId="0" fillId="0" borderId="0" xfId="0" applyFont="1" applyAlignment="1">
      <alignment horizontal="right"/>
    </xf>
    <xf numFmtId="0" fontId="0" fillId="0" borderId="8" xfId="0" applyFont="1" applyBorder="1"/>
    <xf numFmtId="165" fontId="3" fillId="0" borderId="9" xfId="1" applyNumberFormat="1" applyFont="1" applyBorder="1"/>
    <xf numFmtId="165" fontId="0" fillId="7" borderId="0" xfId="1" applyNumberFormat="1" applyFont="1" applyFill="1" applyBorder="1" applyAlignment="1">
      <alignment horizontal="right"/>
    </xf>
    <xf numFmtId="0" fontId="10" fillId="6" borderId="0" xfId="0" applyFont="1" applyFill="1" applyAlignment="1">
      <alignment horizontal="right"/>
    </xf>
    <xf numFmtId="165" fontId="1" fillId="6" borderId="0" xfId="1" applyNumberFormat="1" applyFont="1" applyFill="1" applyBorder="1"/>
    <xf numFmtId="0" fontId="10" fillId="0" borderId="0" xfId="0" applyFont="1" applyFill="1" applyBorder="1"/>
    <xf numFmtId="0" fontId="0" fillId="0" borderId="0" xfId="0" applyFill="1" applyBorder="1" applyAlignment="1">
      <alignment horizontal="left"/>
    </xf>
    <xf numFmtId="0" fontId="0" fillId="0" borderId="0" xfId="0" applyFill="1"/>
    <xf numFmtId="0" fontId="0" fillId="0" borderId="0" xfId="0" applyFill="1" applyBorder="1"/>
    <xf numFmtId="0" fontId="0" fillId="0" borderId="7" xfId="0" applyFill="1" applyBorder="1" applyAlignment="1">
      <alignment horizontal="left" indent="2"/>
    </xf>
    <xf numFmtId="0" fontId="10" fillId="2" borderId="10" xfId="0" applyFont="1" applyFill="1" applyBorder="1"/>
    <xf numFmtId="0" fontId="10" fillId="2" borderId="11" xfId="0" applyFont="1" applyFill="1" applyBorder="1"/>
    <xf numFmtId="0" fontId="10" fillId="2" borderId="12" xfId="0" applyFont="1" applyFill="1" applyBorder="1"/>
    <xf numFmtId="0" fontId="10" fillId="9" borderId="19" xfId="0" applyFont="1" applyFill="1" applyBorder="1"/>
    <xf numFmtId="0" fontId="10" fillId="9" borderId="20" xfId="0" applyFont="1" applyFill="1" applyBorder="1"/>
    <xf numFmtId="0" fontId="0" fillId="0" borderId="0" xfId="0" applyFont="1" applyBorder="1"/>
    <xf numFmtId="43" fontId="1" fillId="9" borderId="0" xfId="0" applyNumberFormat="1" applyFont="1" applyFill="1"/>
    <xf numFmtId="0" fontId="10" fillId="10" borderId="0" xfId="0" applyFont="1" applyFill="1" applyAlignment="1">
      <alignment horizontal="center"/>
    </xf>
    <xf numFmtId="0" fontId="10" fillId="10" borderId="0" xfId="0" applyFont="1" applyFill="1" applyBorder="1" applyAlignment="1">
      <alignment horizontal="center"/>
    </xf>
    <xf numFmtId="0" fontId="12" fillId="0" borderId="0" xfId="0" applyFont="1" applyBorder="1" applyAlignment="1">
      <alignment horizontal="center" vertical="center"/>
    </xf>
    <xf numFmtId="43" fontId="1" fillId="9" borderId="22" xfId="0" applyNumberFormat="1" applyFont="1" applyFill="1" applyBorder="1"/>
    <xf numFmtId="0" fontId="3" fillId="10" borderId="23" xfId="0" applyFont="1" applyFill="1" applyBorder="1" applyAlignment="1">
      <alignment horizontal="center" vertical="center"/>
    </xf>
    <xf numFmtId="165" fontId="10" fillId="6" borderId="23" xfId="1" applyNumberFormat="1" applyFont="1" applyFill="1" applyBorder="1"/>
    <xf numFmtId="165" fontId="0" fillId="7" borderId="23" xfId="1" applyNumberFormat="1" applyFont="1" applyFill="1" applyBorder="1" applyAlignment="1">
      <alignment horizontal="right"/>
    </xf>
    <xf numFmtId="0" fontId="0" fillId="0" borderId="23" xfId="0" applyFont="1" applyBorder="1" applyAlignment="1">
      <alignment horizontal="center" vertical="center"/>
    </xf>
    <xf numFmtId="0" fontId="12" fillId="0" borderId="0" xfId="0" applyFont="1" applyBorder="1"/>
    <xf numFmtId="43" fontId="0" fillId="0" borderId="0" xfId="0" applyNumberFormat="1" applyFont="1" applyBorder="1"/>
    <xf numFmtId="3" fontId="9" fillId="0" borderId="0" xfId="0" applyNumberFormat="1" applyFont="1" applyBorder="1"/>
    <xf numFmtId="0" fontId="14" fillId="10" borderId="10" xfId="0" applyFont="1" applyFill="1" applyBorder="1" applyAlignment="1"/>
    <xf numFmtId="0" fontId="14" fillId="10" borderId="7" xfId="0" applyFont="1" applyFill="1" applyBorder="1"/>
    <xf numFmtId="0" fontId="0" fillId="10" borderId="0" xfId="0" applyFont="1" applyFill="1" applyBorder="1" applyAlignment="1">
      <alignment horizontal="center" vertical="center"/>
    </xf>
    <xf numFmtId="165" fontId="3" fillId="0" borderId="9" xfId="1" applyNumberFormat="1" applyFont="1" applyBorder="1" applyAlignment="1"/>
    <xf numFmtId="165" fontId="3" fillId="0" borderId="24" xfId="1" applyNumberFormat="1" applyFont="1" applyBorder="1" applyAlignment="1"/>
    <xf numFmtId="0" fontId="0" fillId="0" borderId="16" xfId="0" applyFill="1" applyBorder="1" applyAlignment="1">
      <alignment horizontal="left" indent="2"/>
    </xf>
    <xf numFmtId="0" fontId="0" fillId="0" borderId="0" xfId="0" applyBorder="1" applyAlignment="1">
      <alignment horizontal="left"/>
    </xf>
    <xf numFmtId="0" fontId="0" fillId="0" borderId="2" xfId="0" applyBorder="1" applyAlignment="1">
      <alignment horizontal="left"/>
    </xf>
    <xf numFmtId="0" fontId="10" fillId="8" borderId="10" xfId="0" applyFont="1" applyFill="1" applyBorder="1" applyAlignment="1">
      <alignment horizontal="left"/>
    </xf>
    <xf numFmtId="0" fontId="10" fillId="8" borderId="11" xfId="0" applyFont="1" applyFill="1" applyBorder="1" applyAlignment="1">
      <alignment horizontal="left"/>
    </xf>
    <xf numFmtId="0" fontId="10" fillId="8" borderId="12" xfId="0" applyFont="1" applyFill="1" applyBorder="1" applyAlignment="1">
      <alignment horizontal="left"/>
    </xf>
    <xf numFmtId="0" fontId="0" fillId="0" borderId="14" xfId="0" applyBorder="1" applyAlignment="1">
      <alignment horizontal="left" wrapText="1"/>
    </xf>
    <xf numFmtId="0" fontId="0" fillId="0" borderId="14" xfId="0" applyBorder="1" applyAlignment="1">
      <alignment horizontal="left"/>
    </xf>
    <xf numFmtId="0" fontId="0" fillId="0" borderId="15" xfId="0" applyBorder="1" applyAlignment="1">
      <alignment horizontal="left"/>
    </xf>
    <xf numFmtId="0" fontId="1" fillId="9" borderId="10" xfId="0" applyFont="1" applyFill="1" applyBorder="1" applyAlignment="1">
      <alignment horizontal="left" wrapText="1"/>
    </xf>
    <xf numFmtId="0" fontId="1" fillId="9" borderId="11" xfId="0" applyFont="1" applyFill="1" applyBorder="1" applyAlignment="1">
      <alignment horizontal="left" wrapText="1"/>
    </xf>
    <xf numFmtId="0" fontId="1" fillId="9" borderId="12" xfId="0" applyFont="1" applyFill="1" applyBorder="1" applyAlignment="1">
      <alignment horizontal="left" wrapText="1"/>
    </xf>
    <xf numFmtId="0" fontId="10" fillId="9" borderId="13" xfId="0" applyFont="1" applyFill="1" applyBorder="1"/>
    <xf numFmtId="0" fontId="10" fillId="9" borderId="14" xfId="0" applyFont="1" applyFill="1" applyBorder="1"/>
    <xf numFmtId="0" fontId="10" fillId="9" borderId="15" xfId="0" applyFont="1" applyFill="1" applyBorder="1"/>
    <xf numFmtId="0" fontId="14" fillId="10" borderId="11" xfId="0" applyFont="1" applyFill="1" applyBorder="1" applyAlignment="1">
      <alignment horizontal="left"/>
    </xf>
    <xf numFmtId="0" fontId="14" fillId="10" borderId="12" xfId="0" applyFont="1" applyFill="1" applyBorder="1" applyAlignment="1">
      <alignment horizontal="left"/>
    </xf>
    <xf numFmtId="0" fontId="0" fillId="0" borderId="0" xfId="0" applyFill="1" applyBorder="1" applyAlignment="1">
      <alignment horizontal="left"/>
    </xf>
    <xf numFmtId="0" fontId="0" fillId="0" borderId="17" xfId="0" applyBorder="1" applyAlignment="1">
      <alignment horizontal="left" wrapText="1"/>
    </xf>
    <xf numFmtId="0" fontId="0" fillId="0" borderId="17" xfId="0" applyBorder="1" applyAlignment="1">
      <alignment horizontal="left"/>
    </xf>
    <xf numFmtId="0" fontId="0" fillId="0" borderId="18" xfId="0" applyBorder="1" applyAlignment="1">
      <alignment horizontal="left"/>
    </xf>
    <xf numFmtId="0" fontId="0" fillId="0" borderId="21" xfId="0" applyBorder="1" applyAlignment="1">
      <alignment horizontal="left"/>
    </xf>
    <xf numFmtId="0" fontId="10" fillId="2" borderId="0" xfId="0" applyFont="1" applyFill="1" applyAlignment="1">
      <alignment horizontal="center" vertical="center"/>
    </xf>
    <xf numFmtId="0" fontId="10" fillId="2" borderId="10" xfId="0" applyFont="1" applyFill="1" applyBorder="1" applyAlignment="1">
      <alignment horizontal="left"/>
    </xf>
    <xf numFmtId="0" fontId="10" fillId="2" borderId="11" xfId="0" applyFont="1" applyFill="1" applyBorder="1" applyAlignment="1">
      <alignment horizontal="left"/>
    </xf>
    <xf numFmtId="0" fontId="10" fillId="2" borderId="12" xfId="0" applyFont="1" applyFill="1" applyBorder="1" applyAlignment="1">
      <alignment horizontal="left"/>
    </xf>
    <xf numFmtId="0" fontId="6" fillId="5" borderId="5" xfId="0" applyFont="1" applyFill="1" applyBorder="1" applyAlignment="1">
      <alignment horizontal="left" vertical="center" wrapText="1" readingOrder="1"/>
    </xf>
    <xf numFmtId="0" fontId="6" fillId="5" borderId="6" xfId="0" applyFont="1" applyFill="1" applyBorder="1" applyAlignment="1">
      <alignment horizontal="left" vertical="center" wrapText="1" readingOrder="1"/>
    </xf>
    <xf numFmtId="0" fontId="6" fillId="5" borderId="1" xfId="0" applyFont="1" applyFill="1" applyBorder="1" applyAlignment="1">
      <alignment horizontal="left" vertical="center" wrapText="1" readingOrder="1"/>
    </xf>
  </cellXfs>
  <cellStyles count="8">
    <cellStyle name="3_Reference" xfId="7" xr:uid="{EE30BA06-2EEB-4F91-AD8F-CF519FA013C8}"/>
    <cellStyle name="Comma" xfId="1" builtinId="3"/>
    <cellStyle name="Comma 2" xfId="4" xr:uid="{5AD9E105-C897-4F18-BE2D-64217FE12145}"/>
    <cellStyle name="Normal" xfId="0" builtinId="0"/>
    <cellStyle name="Normal 2" xfId="5" xr:uid="{610E8030-F6C9-4BA5-819D-363F6C846ADB}"/>
    <cellStyle name="Normal 2 6" xfId="6" xr:uid="{BD824953-CA6A-466B-ACAA-99EE6C01D321}"/>
    <cellStyle name="Normal 3" xfId="3" xr:uid="{9526F874-B9D3-4A40-B6A0-038BD41B12AF}"/>
    <cellStyle name="UNPROTECT" xfId="2" xr:uid="{23D3B4D0-9A2E-460A-A618-922477A65639}"/>
  </cellStyles>
  <dxfs count="0"/>
  <tableStyles count="1" defaultTableStyle="TableStyleMedium2" defaultPivotStyle="PivotStyleLight16">
    <tableStyle name="Table Style 1" pivot="0" count="0" xr9:uid="{85E42C7E-0FC3-4085-A846-7460148FC210}"/>
  </tableStyles>
  <colors>
    <mruColors>
      <color rgb="FFFFD1F0"/>
      <color rgb="FFFF66CC"/>
      <color rgb="FF6E2382"/>
      <color rgb="FF4AC0D2"/>
      <color rgb="FFFFCCFF"/>
      <color rgb="FF6E5555"/>
      <color rgb="FFDADADA"/>
      <color rgb="FF005555"/>
      <color rgb="FFAEAAAA"/>
      <color rgb="FFA9D0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1</xdr:row>
      <xdr:rowOff>7937</xdr:rowOff>
    </xdr:from>
    <xdr:to>
      <xdr:col>1</xdr:col>
      <xdr:colOff>565109</xdr:colOff>
      <xdr:row>3</xdr:row>
      <xdr:rowOff>66963</xdr:rowOff>
    </xdr:to>
    <xdr:pic>
      <xdr:nvPicPr>
        <xdr:cNvPr id="3" name="Picture 2">
          <a:extLst>
            <a:ext uri="{FF2B5EF4-FFF2-40B4-BE49-F238E27FC236}">
              <a16:creationId xmlns:a16="http://schemas.microsoft.com/office/drawing/2014/main" id="{077FAD63-B7DF-8B61-9B2E-6C1D606F9883}"/>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47626" y="189778"/>
          <a:ext cx="1123619" cy="416358"/>
        </a:xfrm>
        <a:prstGeom prst="rect">
          <a:avLst/>
        </a:prstGeom>
        <a:solidFill>
          <a:sysClr val="window" lastClr="FFFFFF"/>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42334</xdr:colOff>
      <xdr:row>1</xdr:row>
      <xdr:rowOff>0</xdr:rowOff>
    </xdr:from>
    <xdr:to>
      <xdr:col>1</xdr:col>
      <xdr:colOff>500022</xdr:colOff>
      <xdr:row>3</xdr:row>
      <xdr:rowOff>50560</xdr:rowOff>
    </xdr:to>
    <xdr:pic>
      <xdr:nvPicPr>
        <xdr:cNvPr id="2" name="Picture 1">
          <a:extLst>
            <a:ext uri="{FF2B5EF4-FFF2-40B4-BE49-F238E27FC236}">
              <a16:creationId xmlns:a16="http://schemas.microsoft.com/office/drawing/2014/main" id="{BEDA4689-6748-4745-BD45-7B4670F5611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42334" y="179917"/>
          <a:ext cx="1135021" cy="420976"/>
        </a:xfrm>
        <a:prstGeom prst="rect">
          <a:avLst/>
        </a:prstGeom>
        <a:solidFill>
          <a:sysClr val="window" lastClr="FFFFFF"/>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D5619-C77C-4AD4-A55C-5189B9B162B5}">
  <dimension ref="C2:N18"/>
  <sheetViews>
    <sheetView tabSelected="1" zoomScaleNormal="100" workbookViewId="0">
      <selection activeCell="D14" sqref="D14:N14"/>
    </sheetView>
  </sheetViews>
  <sheetFormatPr defaultRowHeight="14.5" x14ac:dyDescent="0.35"/>
  <cols>
    <col min="3" max="3" width="49" customWidth="1"/>
    <col min="4" max="14" width="13.81640625" customWidth="1"/>
  </cols>
  <sheetData>
    <row r="2" spans="3:14" x14ac:dyDescent="0.35">
      <c r="C2" s="24" t="s">
        <v>64</v>
      </c>
      <c r="D2" s="25"/>
      <c r="E2" s="25"/>
      <c r="F2" s="25"/>
      <c r="G2" s="25"/>
      <c r="H2" s="25"/>
      <c r="I2" s="25"/>
      <c r="J2" s="25"/>
      <c r="K2" s="25"/>
      <c r="L2" s="25"/>
      <c r="M2" s="25"/>
      <c r="N2" s="26"/>
    </row>
    <row r="4" spans="3:14" x14ac:dyDescent="0.35">
      <c r="C4" s="50" t="s">
        <v>67</v>
      </c>
      <c r="D4" s="51"/>
      <c r="E4" s="51"/>
      <c r="F4" s="51"/>
      <c r="G4" s="51"/>
      <c r="H4" s="51"/>
      <c r="I4" s="51"/>
      <c r="J4" s="51"/>
      <c r="K4" s="51"/>
      <c r="L4" s="51"/>
      <c r="M4" s="51"/>
      <c r="N4" s="52"/>
    </row>
    <row r="5" spans="3:14" ht="29.5" customHeight="1" x14ac:dyDescent="0.35">
      <c r="C5" s="43" t="s">
        <v>63</v>
      </c>
      <c r="D5" s="53" t="s">
        <v>82</v>
      </c>
      <c r="E5" s="54"/>
      <c r="F5" s="54"/>
      <c r="G5" s="54"/>
      <c r="H5" s="54"/>
      <c r="I5" s="54"/>
      <c r="J5" s="54"/>
      <c r="K5" s="54"/>
      <c r="L5" s="54"/>
      <c r="M5" s="54"/>
      <c r="N5" s="55"/>
    </row>
    <row r="6" spans="3:14" s="21" customFormat="1" x14ac:dyDescent="0.35">
      <c r="C6" s="19"/>
      <c r="D6" s="20"/>
      <c r="E6" s="20"/>
      <c r="F6" s="20"/>
      <c r="G6" s="20"/>
      <c r="H6" s="20"/>
      <c r="I6" s="20"/>
      <c r="J6" s="20"/>
      <c r="K6" s="20"/>
      <c r="L6" s="20"/>
      <c r="M6" s="20"/>
      <c r="N6" s="20"/>
    </row>
    <row r="8" spans="3:14" x14ac:dyDescent="0.35">
      <c r="C8" s="59" t="s">
        <v>66</v>
      </c>
      <c r="D8" s="60"/>
      <c r="E8" s="60"/>
      <c r="F8" s="60"/>
      <c r="G8" s="60"/>
      <c r="H8" s="60"/>
      <c r="I8" s="60"/>
      <c r="J8" s="60"/>
      <c r="K8" s="60"/>
      <c r="L8" s="60"/>
      <c r="M8" s="60"/>
      <c r="N8" s="61"/>
    </row>
    <row r="9" spans="3:14" ht="14.5" customHeight="1" x14ac:dyDescent="0.35">
      <c r="C9" s="56" t="s">
        <v>77</v>
      </c>
      <c r="D9" s="57"/>
      <c r="E9" s="57"/>
      <c r="F9" s="57"/>
      <c r="G9" s="57"/>
      <c r="H9" s="57"/>
      <c r="I9" s="57"/>
      <c r="J9" s="57"/>
      <c r="K9" s="57"/>
      <c r="L9" s="57"/>
      <c r="M9" s="57"/>
      <c r="N9" s="58"/>
    </row>
    <row r="10" spans="3:14" x14ac:dyDescent="0.35">
      <c r="C10" s="42" t="s">
        <v>68</v>
      </c>
      <c r="D10" s="62" t="s">
        <v>62</v>
      </c>
      <c r="E10" s="62"/>
      <c r="F10" s="62"/>
      <c r="G10" s="62"/>
      <c r="H10" s="62"/>
      <c r="I10" s="62"/>
      <c r="J10" s="62"/>
      <c r="K10" s="62"/>
      <c r="L10" s="62"/>
      <c r="M10" s="62"/>
      <c r="N10" s="63"/>
    </row>
    <row r="11" spans="3:14" x14ac:dyDescent="0.35">
      <c r="C11" s="27" t="s">
        <v>78</v>
      </c>
      <c r="D11" s="48" t="s">
        <v>80</v>
      </c>
      <c r="E11" s="48"/>
      <c r="F11" s="48"/>
      <c r="G11" s="48"/>
      <c r="H11" s="48"/>
      <c r="I11" s="48"/>
      <c r="J11" s="48"/>
      <c r="K11" s="48"/>
      <c r="L11" s="48"/>
      <c r="M11" s="48"/>
      <c r="N11" s="49"/>
    </row>
    <row r="12" spans="3:14" x14ac:dyDescent="0.35">
      <c r="C12" s="23"/>
      <c r="D12" s="48"/>
      <c r="E12" s="48"/>
      <c r="F12" s="48"/>
      <c r="G12" s="48"/>
      <c r="H12" s="48"/>
      <c r="I12" s="48"/>
      <c r="J12" s="48"/>
      <c r="K12" s="48"/>
      <c r="L12" s="48"/>
      <c r="M12" s="48"/>
      <c r="N12" s="49"/>
    </row>
    <row r="13" spans="3:14" x14ac:dyDescent="0.35">
      <c r="C13" s="28" t="s">
        <v>79</v>
      </c>
      <c r="D13" s="68" t="s">
        <v>85</v>
      </c>
      <c r="E13" s="48"/>
      <c r="F13" s="48"/>
      <c r="G13" s="48"/>
      <c r="H13" s="48"/>
      <c r="I13" s="48"/>
      <c r="J13" s="48"/>
      <c r="K13" s="48"/>
      <c r="L13" s="48"/>
      <c r="M13" s="48"/>
      <c r="N13" s="49"/>
    </row>
    <row r="14" spans="3:14" ht="49" customHeight="1" x14ac:dyDescent="0.35">
      <c r="C14" s="47"/>
      <c r="D14" s="65" t="s">
        <v>83</v>
      </c>
      <c r="E14" s="66"/>
      <c r="F14" s="66"/>
      <c r="G14" s="66"/>
      <c r="H14" s="66"/>
      <c r="I14" s="66"/>
      <c r="J14" s="66"/>
      <c r="K14" s="66"/>
      <c r="L14" s="66"/>
      <c r="M14" s="66"/>
      <c r="N14" s="67"/>
    </row>
    <row r="15" spans="3:14" x14ac:dyDescent="0.35">
      <c r="C15" s="19"/>
      <c r="D15" s="64"/>
      <c r="E15" s="64"/>
      <c r="F15" s="64"/>
      <c r="G15" s="64"/>
      <c r="H15" s="64"/>
      <c r="I15" s="64"/>
      <c r="J15" s="64"/>
      <c r="K15" s="64"/>
      <c r="L15" s="64"/>
      <c r="M15" s="64"/>
      <c r="N15" s="64"/>
    </row>
    <row r="16" spans="3:14" x14ac:dyDescent="0.35">
      <c r="C16" s="19"/>
      <c r="D16" s="64"/>
      <c r="E16" s="64"/>
      <c r="F16" s="64"/>
      <c r="G16" s="64"/>
      <c r="H16" s="64"/>
      <c r="I16" s="64"/>
      <c r="J16" s="64"/>
      <c r="K16" s="64"/>
      <c r="L16" s="64"/>
      <c r="M16" s="64"/>
      <c r="N16" s="64"/>
    </row>
    <row r="17" spans="3:14" x14ac:dyDescent="0.35">
      <c r="C17" s="19"/>
      <c r="D17" s="64"/>
      <c r="E17" s="64"/>
      <c r="F17" s="64"/>
      <c r="G17" s="64"/>
      <c r="H17" s="64"/>
      <c r="I17" s="64"/>
      <c r="J17" s="64"/>
      <c r="K17" s="64"/>
      <c r="L17" s="64"/>
      <c r="M17" s="64"/>
      <c r="N17" s="64"/>
    </row>
    <row r="18" spans="3:14" x14ac:dyDescent="0.35">
      <c r="C18" s="22"/>
      <c r="D18" s="22"/>
      <c r="E18" s="22"/>
      <c r="F18" s="22"/>
      <c r="G18" s="22"/>
      <c r="H18" s="22"/>
      <c r="I18" s="22"/>
      <c r="J18" s="22"/>
      <c r="K18" s="22"/>
      <c r="L18" s="22"/>
      <c r="M18" s="22"/>
      <c r="N18" s="22"/>
    </row>
  </sheetData>
  <mergeCells count="12">
    <mergeCell ref="D16:N16"/>
    <mergeCell ref="D17:N17"/>
    <mergeCell ref="D14:N14"/>
    <mergeCell ref="D15:N15"/>
    <mergeCell ref="D13:N13"/>
    <mergeCell ref="D12:N12"/>
    <mergeCell ref="D11:N11"/>
    <mergeCell ref="C4:N4"/>
    <mergeCell ref="D5:N5"/>
    <mergeCell ref="C9:N9"/>
    <mergeCell ref="C8:N8"/>
    <mergeCell ref="D10:N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116C7-A90B-41D1-B587-08FDA2757820}">
  <sheetPr>
    <tabColor theme="5" tint="0.39997558519241921"/>
  </sheetPr>
  <dimension ref="C2:P14"/>
  <sheetViews>
    <sheetView zoomScale="90" zoomScaleNormal="90" workbookViewId="0">
      <pane ySplit="5" topLeftCell="A6" activePane="bottomLeft" state="frozen"/>
      <selection pane="bottomLeft" activeCell="C14" sqref="C14"/>
    </sheetView>
  </sheetViews>
  <sheetFormatPr defaultColWidth="8.453125" defaultRowHeight="14.5" outlineLevelRow="1" x14ac:dyDescent="0.35"/>
  <cols>
    <col min="1" max="1" width="9.7265625" style="10" customWidth="1"/>
    <col min="2" max="2" width="8.453125" style="10"/>
    <col min="3" max="3" width="50.08984375" style="13" customWidth="1"/>
    <col min="4" max="4" width="17.1796875" style="10" customWidth="1"/>
    <col min="5" max="5" width="20.453125" style="10" customWidth="1"/>
    <col min="6" max="6" width="17.1796875" style="10" customWidth="1"/>
    <col min="7" max="10" width="16.1796875" style="9" customWidth="1"/>
    <col min="11" max="11" width="13.54296875" style="7" customWidth="1"/>
    <col min="12" max="12" width="3.453125" style="10" customWidth="1"/>
    <col min="13" max="16384" width="8.453125" style="10"/>
  </cols>
  <sheetData>
    <row r="2" spans="3:16" x14ac:dyDescent="0.35">
      <c r="C2" s="70" t="s">
        <v>65</v>
      </c>
      <c r="D2" s="71"/>
      <c r="E2" s="71"/>
      <c r="F2" s="71"/>
      <c r="G2" s="71"/>
      <c r="H2" s="71"/>
      <c r="I2" s="71"/>
      <c r="J2" s="71"/>
      <c r="K2" s="71"/>
      <c r="L2" s="71"/>
      <c r="M2" s="71"/>
      <c r="N2" s="71"/>
      <c r="O2" s="71"/>
      <c r="P2" s="72"/>
    </row>
    <row r="3" spans="3:16" ht="15" thickBot="1" x14ac:dyDescent="0.4"/>
    <row r="4" spans="3:16" x14ac:dyDescent="0.35">
      <c r="C4" s="69" t="s">
        <v>76</v>
      </c>
      <c r="D4" s="30" t="s">
        <v>69</v>
      </c>
      <c r="E4" s="30" t="s">
        <v>70</v>
      </c>
      <c r="F4" s="30" t="s">
        <v>71</v>
      </c>
      <c r="G4" s="34" t="s">
        <v>74</v>
      </c>
      <c r="H4" s="30" t="s">
        <v>72</v>
      </c>
      <c r="I4" s="30" t="s">
        <v>73</v>
      </c>
      <c r="J4" s="34" t="s">
        <v>75</v>
      </c>
      <c r="K4" s="39"/>
    </row>
    <row r="5" spans="3:16" x14ac:dyDescent="0.35">
      <c r="C5" s="69"/>
      <c r="D5" s="31">
        <v>2025</v>
      </c>
      <c r="E5" s="31">
        <v>2026</v>
      </c>
      <c r="F5" s="32">
        <v>2027</v>
      </c>
      <c r="G5" s="35"/>
      <c r="H5" s="44">
        <v>2028</v>
      </c>
      <c r="I5" s="44">
        <v>2029</v>
      </c>
      <c r="J5" s="35"/>
      <c r="K5" s="39"/>
    </row>
    <row r="6" spans="3:16" x14ac:dyDescent="0.35">
      <c r="C6" s="17" t="s">
        <v>81</v>
      </c>
      <c r="D6" s="18">
        <f>SUM(D7:D8)</f>
        <v>100000</v>
      </c>
      <c r="E6" s="18">
        <f>SUM(E7:E8)</f>
        <v>100000</v>
      </c>
      <c r="F6" s="18">
        <f>SUM(F7:F8)</f>
        <v>20000</v>
      </c>
      <c r="G6" s="36">
        <f>SUM(D6:F6)</f>
        <v>220000</v>
      </c>
      <c r="H6" s="18">
        <f>SUM(H7:H8)</f>
        <v>50000</v>
      </c>
      <c r="I6" s="18">
        <f>SUM(I7:I8)</f>
        <v>25000</v>
      </c>
      <c r="J6" s="36">
        <f>SUM(D6:F6, H6:I6)</f>
        <v>295000</v>
      </c>
      <c r="K6" s="40" t="s">
        <v>61</v>
      </c>
    </row>
    <row r="7" spans="3:16" x14ac:dyDescent="0.35">
      <c r="C7" s="11" t="s">
        <v>84</v>
      </c>
      <c r="D7" s="12">
        <v>100000</v>
      </c>
      <c r="E7" s="12">
        <v>100000</v>
      </c>
      <c r="F7" s="12">
        <v>20000</v>
      </c>
      <c r="G7" s="37"/>
      <c r="H7" s="12">
        <v>50000</v>
      </c>
      <c r="I7" s="12">
        <v>25000</v>
      </c>
      <c r="J7" s="37"/>
      <c r="K7" s="29"/>
    </row>
    <row r="8" spans="3:16" outlineLevel="1" x14ac:dyDescent="0.35">
      <c r="C8" s="11"/>
      <c r="D8" s="12"/>
      <c r="E8" s="12"/>
      <c r="F8" s="16"/>
      <c r="G8" s="37"/>
      <c r="H8" s="12"/>
      <c r="I8" s="12"/>
      <c r="J8" s="37"/>
      <c r="K8" s="40"/>
    </row>
    <row r="9" spans="3:16" x14ac:dyDescent="0.35">
      <c r="C9" s="17" t="s">
        <v>79</v>
      </c>
      <c r="D9" s="18">
        <f>SUM(D10:D11)</f>
        <v>100000</v>
      </c>
      <c r="E9" s="18">
        <f>SUM(E10:E11)</f>
        <v>100000</v>
      </c>
      <c r="F9" s="18">
        <f>SUM(F10:F11)</f>
        <v>0</v>
      </c>
      <c r="G9" s="36">
        <f>SUM(D9:F9)</f>
        <v>200000</v>
      </c>
      <c r="H9" s="18">
        <f>SUM(H10:H11)</f>
        <v>100000</v>
      </c>
      <c r="I9" s="18">
        <f>SUM(I10:I11)</f>
        <v>100000</v>
      </c>
      <c r="J9" s="36">
        <f>SUM(D9:F9, H9:I9)</f>
        <v>400000</v>
      </c>
      <c r="K9" s="40"/>
    </row>
    <row r="10" spans="3:16" outlineLevel="1" x14ac:dyDescent="0.35">
      <c r="C10" s="11" t="s">
        <v>84</v>
      </c>
      <c r="D10" s="12">
        <v>100000</v>
      </c>
      <c r="E10" s="12">
        <v>100000</v>
      </c>
      <c r="F10" s="12"/>
      <c r="G10" s="37"/>
      <c r="H10" s="12">
        <v>100000</v>
      </c>
      <c r="I10" s="12">
        <v>100000</v>
      </c>
      <c r="J10" s="37"/>
      <c r="K10" s="40" t="s">
        <v>61</v>
      </c>
    </row>
    <row r="11" spans="3:16" ht="15" outlineLevel="1" thickBot="1" x14ac:dyDescent="0.4">
      <c r="C11" s="11"/>
      <c r="D11" s="12"/>
      <c r="E11" s="12"/>
      <c r="F11" s="12"/>
      <c r="G11" s="37"/>
      <c r="H11" s="12"/>
      <c r="I11" s="12"/>
      <c r="J11" s="37"/>
      <c r="K11" s="29"/>
    </row>
    <row r="12" spans="3:16" ht="15.5" thickTop="1" thickBot="1" x14ac:dyDescent="0.4">
      <c r="C12" s="8" t="s">
        <v>22</v>
      </c>
      <c r="D12" s="15"/>
      <c r="E12" s="15"/>
      <c r="F12" s="15"/>
      <c r="G12" s="38"/>
      <c r="H12" s="15"/>
      <c r="I12" s="15"/>
      <c r="J12" s="38"/>
      <c r="K12" s="39"/>
    </row>
    <row r="13" spans="3:16" ht="15.5" thickTop="1" thickBot="1" x14ac:dyDescent="0.4">
      <c r="C13" s="8" t="s">
        <v>23</v>
      </c>
      <c r="D13" s="45"/>
      <c r="E13" s="45"/>
      <c r="F13" s="45"/>
      <c r="G13" s="46">
        <f xml:space="preserve"> SUM(G6, G9,)</f>
        <v>420000</v>
      </c>
      <c r="H13" s="45"/>
      <c r="I13" s="45"/>
      <c r="J13" s="46">
        <f xml:space="preserve"> SUM(J6, J9,)</f>
        <v>695000</v>
      </c>
      <c r="K13" s="41" t="s">
        <v>61</v>
      </c>
    </row>
    <row r="14" spans="3:16" ht="15" thickTop="1" x14ac:dyDescent="0.35">
      <c r="D14" s="14"/>
      <c r="E14" s="14"/>
      <c r="F14" s="14"/>
      <c r="G14" s="33"/>
      <c r="H14" s="33"/>
      <c r="I14" s="33"/>
      <c r="J14" s="33"/>
    </row>
  </sheetData>
  <mergeCells count="2">
    <mergeCell ref="C4:C5"/>
    <mergeCell ref="C2:P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4B01-E788-4FB7-BC38-73E4455DFD67}">
  <sheetPr codeName="Sheet24"/>
  <dimension ref="A1:A28"/>
  <sheetViews>
    <sheetView zoomScale="139" workbookViewId="0">
      <selection activeCell="D9" sqref="D9"/>
    </sheetView>
  </sheetViews>
  <sheetFormatPr defaultColWidth="8.453125" defaultRowHeight="14.5" x14ac:dyDescent="0.35"/>
  <cols>
    <col min="1" max="1" width="69.453125" customWidth="1"/>
  </cols>
  <sheetData>
    <row r="1" spans="1:1" x14ac:dyDescent="0.35">
      <c r="A1" t="s">
        <v>0</v>
      </c>
    </row>
    <row r="2" spans="1:1" x14ac:dyDescent="0.35">
      <c r="A2" t="s">
        <v>2</v>
      </c>
    </row>
    <row r="3" spans="1:1" x14ac:dyDescent="0.35">
      <c r="A3" t="s">
        <v>1</v>
      </c>
    </row>
    <row r="4" spans="1:1" x14ac:dyDescent="0.35">
      <c r="A4" t="s">
        <v>3</v>
      </c>
    </row>
    <row r="5" spans="1:1" x14ac:dyDescent="0.35">
      <c r="A5" t="s">
        <v>4</v>
      </c>
    </row>
    <row r="6" spans="1:1" x14ac:dyDescent="0.35">
      <c r="A6" t="s">
        <v>9</v>
      </c>
    </row>
    <row r="7" spans="1:1" x14ac:dyDescent="0.35">
      <c r="A7" t="s">
        <v>14</v>
      </c>
    </row>
    <row r="8" spans="1:1" x14ac:dyDescent="0.35">
      <c r="A8" t="s">
        <v>15</v>
      </c>
    </row>
    <row r="9" spans="1:1" x14ac:dyDescent="0.35">
      <c r="A9" t="s">
        <v>5</v>
      </c>
    </row>
    <row r="10" spans="1:1" x14ac:dyDescent="0.35">
      <c r="A10" t="s">
        <v>6</v>
      </c>
    </row>
    <row r="11" spans="1:1" x14ac:dyDescent="0.35">
      <c r="A11" t="s">
        <v>7</v>
      </c>
    </row>
    <row r="12" spans="1:1" x14ac:dyDescent="0.35">
      <c r="A12" t="s">
        <v>8</v>
      </c>
    </row>
    <row r="13" spans="1:1" x14ac:dyDescent="0.35">
      <c r="A13" t="s">
        <v>10</v>
      </c>
    </row>
    <row r="14" spans="1:1" x14ac:dyDescent="0.35">
      <c r="A14" t="s">
        <v>11</v>
      </c>
    </row>
    <row r="15" spans="1:1" x14ac:dyDescent="0.35">
      <c r="A15" t="s">
        <v>58</v>
      </c>
    </row>
    <row r="16" spans="1:1" x14ac:dyDescent="0.35">
      <c r="A16" t="s">
        <v>16</v>
      </c>
    </row>
    <row r="17" spans="1:1" x14ac:dyDescent="0.35">
      <c r="A17" t="s">
        <v>11</v>
      </c>
    </row>
    <row r="18" spans="1:1" x14ac:dyDescent="0.35">
      <c r="A18" t="s">
        <v>17</v>
      </c>
    </row>
    <row r="19" spans="1:1" x14ac:dyDescent="0.35">
      <c r="A19" t="s">
        <v>18</v>
      </c>
    </row>
    <row r="20" spans="1:1" x14ac:dyDescent="0.35">
      <c r="A20" t="s">
        <v>12</v>
      </c>
    </row>
    <row r="21" spans="1:1" x14ac:dyDescent="0.35">
      <c r="A21" t="s">
        <v>13</v>
      </c>
    </row>
    <row r="22" spans="1:1" x14ac:dyDescent="0.35">
      <c r="A22" t="s">
        <v>59</v>
      </c>
    </row>
    <row r="23" spans="1:1" x14ac:dyDescent="0.35">
      <c r="A23" t="s">
        <v>60</v>
      </c>
    </row>
    <row r="24" spans="1:1" x14ac:dyDescent="0.35">
      <c r="A24" t="s">
        <v>19</v>
      </c>
    </row>
    <row r="25" spans="1:1" x14ac:dyDescent="0.35">
      <c r="A25" t="s">
        <v>20</v>
      </c>
    </row>
    <row r="26" spans="1:1" x14ac:dyDescent="0.35">
      <c r="A26" t="s">
        <v>21</v>
      </c>
    </row>
    <row r="27" spans="1:1" x14ac:dyDescent="0.35">
      <c r="A27" t="s">
        <v>24</v>
      </c>
    </row>
    <row r="28" spans="1:1" x14ac:dyDescent="0.35">
      <c r="A28" t="s">
        <v>16</v>
      </c>
    </row>
  </sheetData>
  <dataValidations count="1">
    <dataValidation type="list" allowBlank="1" showInputMessage="1" showErrorMessage="1" sqref="A28" xr:uid="{9633CA6E-2EC5-42AF-B257-089A8D404236}">
      <formula1>$A:$A</formula1>
    </dataValidation>
  </dataValidations>
  <pageMargins left="0.7" right="0.7" top="0.75" bottom="0.75" header="0.3" footer="0.3"/>
  <pageSetup paperSize="9"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F164F-0BF6-410F-9E22-21E4F7AD5AC0}">
  <sheetPr codeName="Sheet20"/>
  <dimension ref="A1:E26"/>
  <sheetViews>
    <sheetView workbookViewId="0"/>
  </sheetViews>
  <sheetFormatPr defaultColWidth="8.453125" defaultRowHeight="14.5" x14ac:dyDescent="0.35"/>
  <cols>
    <col min="1" max="1" width="15.453125" customWidth="1"/>
    <col min="2" max="5" width="32.453125" customWidth="1"/>
  </cols>
  <sheetData>
    <row r="1" spans="1:5" ht="15" thickBot="1" x14ac:dyDescent="0.4">
      <c r="A1" s="1" t="s">
        <v>35</v>
      </c>
      <c r="B1" s="1" t="s">
        <v>36</v>
      </c>
      <c r="C1" s="1" t="s">
        <v>25</v>
      </c>
      <c r="D1" s="1" t="s">
        <v>37</v>
      </c>
      <c r="E1" s="1" t="s">
        <v>38</v>
      </c>
    </row>
    <row r="2" spans="1:5" ht="15" thickBot="1" x14ac:dyDescent="0.4">
      <c r="A2" s="73" t="s">
        <v>39</v>
      </c>
      <c r="B2" s="2" t="s">
        <v>40</v>
      </c>
      <c r="C2" s="3" t="s">
        <v>41</v>
      </c>
      <c r="D2" s="4" t="s">
        <v>26</v>
      </c>
      <c r="E2" s="4">
        <v>11</v>
      </c>
    </row>
    <row r="3" spans="1:5" ht="15" thickBot="1" x14ac:dyDescent="0.4">
      <c r="A3" s="75"/>
      <c r="B3" s="2" t="s">
        <v>42</v>
      </c>
      <c r="C3" s="3" t="s">
        <v>27</v>
      </c>
      <c r="D3" s="4" t="s">
        <v>26</v>
      </c>
      <c r="E3" s="4">
        <v>33</v>
      </c>
    </row>
    <row r="4" spans="1:5" ht="15" thickBot="1" x14ac:dyDescent="0.4">
      <c r="A4" s="75"/>
      <c r="B4" s="2" t="s">
        <v>43</v>
      </c>
      <c r="C4" s="3" t="s">
        <v>28</v>
      </c>
      <c r="D4" s="4" t="s">
        <v>26</v>
      </c>
      <c r="E4" s="4">
        <v>55</v>
      </c>
    </row>
    <row r="5" spans="1:5" ht="15" thickBot="1" x14ac:dyDescent="0.4">
      <c r="A5" s="74"/>
      <c r="B5" s="5" t="s">
        <v>44</v>
      </c>
      <c r="C5" s="3" t="s">
        <v>34</v>
      </c>
      <c r="D5" s="4" t="s">
        <v>26</v>
      </c>
      <c r="E5" s="4">
        <v>55</v>
      </c>
    </row>
    <row r="6" spans="1:5" ht="15" thickBot="1" x14ac:dyDescent="0.4">
      <c r="A6" s="73" t="s">
        <v>45</v>
      </c>
      <c r="B6" s="2" t="s">
        <v>46</v>
      </c>
      <c r="C6" s="3" t="s">
        <v>28</v>
      </c>
      <c r="D6" s="4" t="s">
        <v>26</v>
      </c>
      <c r="E6" s="4">
        <v>33</v>
      </c>
    </row>
    <row r="7" spans="1:5" ht="15" thickBot="1" x14ac:dyDescent="0.4">
      <c r="A7" s="75"/>
      <c r="B7" s="2" t="s">
        <v>47</v>
      </c>
      <c r="C7" s="3" t="s">
        <v>32</v>
      </c>
      <c r="D7" s="4" t="s">
        <v>26</v>
      </c>
      <c r="E7" s="4">
        <v>55</v>
      </c>
    </row>
    <row r="8" spans="1:5" ht="15" thickBot="1" x14ac:dyDescent="0.4">
      <c r="A8" s="75"/>
      <c r="B8" s="5" t="s">
        <v>44</v>
      </c>
      <c r="C8" s="3" t="s">
        <v>33</v>
      </c>
      <c r="D8" s="4" t="s">
        <v>26</v>
      </c>
      <c r="E8" s="4">
        <v>50</v>
      </c>
    </row>
    <row r="9" spans="1:5" ht="15" thickBot="1" x14ac:dyDescent="0.4">
      <c r="A9" s="74"/>
      <c r="B9" s="5" t="s">
        <v>44</v>
      </c>
      <c r="C9" s="3" t="s">
        <v>33</v>
      </c>
      <c r="D9" s="4" t="s">
        <v>26</v>
      </c>
      <c r="E9" s="4">
        <v>50</v>
      </c>
    </row>
    <row r="10" spans="1:5" ht="15" thickBot="1" x14ac:dyDescent="0.4">
      <c r="A10" s="73" t="s">
        <v>39</v>
      </c>
      <c r="B10" s="2" t="s">
        <v>48</v>
      </c>
      <c r="C10" s="3" t="s">
        <v>33</v>
      </c>
      <c r="D10" s="4" t="s">
        <v>26</v>
      </c>
      <c r="E10" s="4">
        <v>55</v>
      </c>
    </row>
    <row r="11" spans="1:5" ht="15" thickBot="1" x14ac:dyDescent="0.4">
      <c r="A11" s="75"/>
      <c r="B11" s="5" t="s">
        <v>44</v>
      </c>
      <c r="C11" s="3" t="s">
        <v>33</v>
      </c>
      <c r="D11" s="4" t="s">
        <v>26</v>
      </c>
      <c r="E11" s="4">
        <v>55</v>
      </c>
    </row>
    <row r="12" spans="1:5" ht="15" thickBot="1" x14ac:dyDescent="0.4">
      <c r="A12" s="74"/>
      <c r="B12" s="5" t="s">
        <v>44</v>
      </c>
      <c r="C12" s="3" t="s">
        <v>32</v>
      </c>
      <c r="D12" s="4" t="s">
        <v>26</v>
      </c>
      <c r="E12" s="4">
        <v>45</v>
      </c>
    </row>
    <row r="13" spans="1:5" ht="15" thickBot="1" x14ac:dyDescent="0.4">
      <c r="A13" s="73" t="s">
        <v>49</v>
      </c>
      <c r="B13" s="3" t="s">
        <v>50</v>
      </c>
      <c r="C13" s="3" t="s">
        <v>30</v>
      </c>
      <c r="D13" s="4" t="s">
        <v>26</v>
      </c>
      <c r="E13" s="4">
        <v>40</v>
      </c>
    </row>
    <row r="14" spans="1:5" ht="15" thickBot="1" x14ac:dyDescent="0.4">
      <c r="A14" s="74"/>
      <c r="B14" s="5" t="s">
        <v>44</v>
      </c>
      <c r="C14" s="3" t="s">
        <v>32</v>
      </c>
      <c r="D14" s="4" t="s">
        <v>26</v>
      </c>
      <c r="E14" s="4">
        <v>30</v>
      </c>
    </row>
    <row r="15" spans="1:5" ht="15" thickBot="1" x14ac:dyDescent="0.4">
      <c r="A15" s="73" t="s">
        <v>39</v>
      </c>
      <c r="B15" s="3" t="s">
        <v>51</v>
      </c>
      <c r="C15" s="3" t="s">
        <v>28</v>
      </c>
      <c r="D15" s="4" t="s">
        <v>26</v>
      </c>
      <c r="E15" s="4">
        <v>22</v>
      </c>
    </row>
    <row r="16" spans="1:5" ht="15" thickBot="1" x14ac:dyDescent="0.4">
      <c r="A16" s="74"/>
      <c r="B16" s="5" t="s">
        <v>44</v>
      </c>
      <c r="C16" s="3" t="s">
        <v>32</v>
      </c>
      <c r="D16" s="4" t="s">
        <v>26</v>
      </c>
      <c r="E16" s="4">
        <v>55</v>
      </c>
    </row>
    <row r="17" spans="1:5" ht="15" thickBot="1" x14ac:dyDescent="0.4">
      <c r="A17" s="73" t="s">
        <v>52</v>
      </c>
      <c r="B17" s="5" t="s">
        <v>44</v>
      </c>
      <c r="C17" s="3" t="s">
        <v>28</v>
      </c>
      <c r="D17" s="4" t="s">
        <v>26</v>
      </c>
      <c r="E17" s="4">
        <v>55</v>
      </c>
    </row>
    <row r="18" spans="1:5" ht="15" thickBot="1" x14ac:dyDescent="0.4">
      <c r="A18" s="74"/>
      <c r="B18" s="5" t="s">
        <v>44</v>
      </c>
      <c r="C18" s="3" t="s">
        <v>33</v>
      </c>
      <c r="D18" s="4" t="s">
        <v>26</v>
      </c>
      <c r="E18" s="4">
        <v>21</v>
      </c>
    </row>
    <row r="19" spans="1:5" ht="15" thickBot="1" x14ac:dyDescent="0.4">
      <c r="A19" s="73" t="s">
        <v>29</v>
      </c>
      <c r="B19" s="3" t="s">
        <v>53</v>
      </c>
      <c r="C19" s="3" t="s">
        <v>30</v>
      </c>
      <c r="D19" s="4" t="s">
        <v>29</v>
      </c>
      <c r="E19" s="4">
        <v>55</v>
      </c>
    </row>
    <row r="20" spans="1:5" ht="15" thickBot="1" x14ac:dyDescent="0.4">
      <c r="A20" s="74"/>
      <c r="B20" s="5" t="s">
        <v>44</v>
      </c>
      <c r="C20" s="3" t="s">
        <v>32</v>
      </c>
      <c r="D20" s="4" t="s">
        <v>29</v>
      </c>
      <c r="E20" s="4">
        <v>25</v>
      </c>
    </row>
    <row r="21" spans="1:5" ht="15" thickBot="1" x14ac:dyDescent="0.4">
      <c r="A21" s="73" t="s">
        <v>54</v>
      </c>
      <c r="B21" s="2" t="s">
        <v>55</v>
      </c>
      <c r="C21" s="3" t="s">
        <v>30</v>
      </c>
      <c r="D21" s="4" t="s">
        <v>54</v>
      </c>
      <c r="E21" s="4">
        <v>38.5</v>
      </c>
    </row>
    <row r="22" spans="1:5" ht="15" thickBot="1" x14ac:dyDescent="0.4">
      <c r="A22" s="75"/>
      <c r="B22" s="3" t="s">
        <v>56</v>
      </c>
      <c r="C22" s="3" t="s">
        <v>32</v>
      </c>
      <c r="D22" s="4" t="s">
        <v>54</v>
      </c>
      <c r="E22" s="4">
        <v>55</v>
      </c>
    </row>
    <row r="23" spans="1:5" ht="15" thickBot="1" x14ac:dyDescent="0.4">
      <c r="A23" s="74"/>
      <c r="B23" s="5" t="s">
        <v>44</v>
      </c>
      <c r="C23" s="3" t="s">
        <v>32</v>
      </c>
      <c r="D23" s="4" t="s">
        <v>54</v>
      </c>
      <c r="E23" s="4">
        <v>50</v>
      </c>
    </row>
    <row r="24" spans="1:5" ht="15" thickBot="1" x14ac:dyDescent="0.4">
      <c r="A24" s="73" t="s">
        <v>57</v>
      </c>
      <c r="B24" s="5" t="s">
        <v>44</v>
      </c>
      <c r="C24" s="3" t="s">
        <v>32</v>
      </c>
      <c r="D24" s="4" t="s">
        <v>57</v>
      </c>
      <c r="E24" s="4">
        <v>50</v>
      </c>
    </row>
    <row r="25" spans="1:5" ht="15" thickBot="1" x14ac:dyDescent="0.4">
      <c r="A25" s="74"/>
      <c r="B25" s="5" t="s">
        <v>44</v>
      </c>
      <c r="C25" s="3" t="s">
        <v>30</v>
      </c>
      <c r="D25" s="4" t="s">
        <v>57</v>
      </c>
      <c r="E25" s="4">
        <v>50</v>
      </c>
    </row>
    <row r="26" spans="1:5" ht="15" thickBot="1" x14ac:dyDescent="0.4">
      <c r="A26" s="6" t="s">
        <v>31</v>
      </c>
      <c r="B26" s="5" t="s">
        <v>44</v>
      </c>
      <c r="C26" s="3" t="s">
        <v>32</v>
      </c>
      <c r="D26" s="4" t="s">
        <v>31</v>
      </c>
      <c r="E26" s="4">
        <v>33</v>
      </c>
    </row>
  </sheetData>
  <mergeCells count="9">
    <mergeCell ref="A19:A20"/>
    <mergeCell ref="A21:A23"/>
    <mergeCell ref="A24:A25"/>
    <mergeCell ref="A2:A5"/>
    <mergeCell ref="A6:A9"/>
    <mergeCell ref="A10:A12"/>
    <mergeCell ref="A13:A14"/>
    <mergeCell ref="A15:A16"/>
    <mergeCell ref="A17:A18"/>
  </mergeCells>
  <pageMargins left="0.7" right="0.7" top="0.75" bottom="0.75" header="0.3" footer="0.3"/>
  <pageSetup paperSize="9"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97552ee-b988-4fbe-8425-3a64b54dae2c">
      <UserInfo>
        <DisplayName>Gupta, Shallu</DisplayName>
        <AccountId>10</AccountId>
        <AccountType/>
      </UserInfo>
    </SharedWithUsers>
    <lcf76f155ced4ddcb4097134ff3c332f xmlns="0aa52604-0858-4d77-b8b5-ad9d06681b55">
      <Terms xmlns="http://schemas.microsoft.com/office/infopath/2007/PartnerControls"/>
    </lcf76f155ced4ddcb4097134ff3c332f>
    <TaxCatchAll xmlns="297552ee-b988-4fbe-8425-3a64b54dae2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A01FB1C6832D1418D9BE5B2ECA9C489" ma:contentTypeVersion="18" ma:contentTypeDescription="Create a new document." ma:contentTypeScope="" ma:versionID="8e01885dd8fdb52742a275724111950f">
  <xsd:schema xmlns:xsd="http://www.w3.org/2001/XMLSchema" xmlns:xs="http://www.w3.org/2001/XMLSchema" xmlns:p="http://schemas.microsoft.com/office/2006/metadata/properties" xmlns:ns2="0aa52604-0858-4d77-b8b5-ad9d06681b55" xmlns:ns3="297552ee-b988-4fbe-8425-3a64b54dae2c" targetNamespace="http://schemas.microsoft.com/office/2006/metadata/properties" ma:root="true" ma:fieldsID="b9f67311eb05abcdf18132269dba6363" ns2:_="" ns3:_="">
    <xsd:import namespace="0aa52604-0858-4d77-b8b5-ad9d06681b55"/>
    <xsd:import namespace="297552ee-b988-4fbe-8425-3a64b54dae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a52604-0858-4d77-b8b5-ad9d0668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7552ee-b988-4fbe-8425-3a64b54dae2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fb5a53b-5932-48f9-b2a9-78dd77e288ad}" ma:internalName="TaxCatchAll" ma:showField="CatchAllData" ma:web="297552ee-b988-4fbe-8425-3a64b54dae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A78D36-D5A9-4E59-8C1A-6CC074A0A7E8}">
  <ds:schemaRefs>
    <ds:schemaRef ds:uri="http://schemas.microsoft.com/sharepoint/v3/contenttype/forms"/>
  </ds:schemaRefs>
</ds:datastoreItem>
</file>

<file path=customXml/itemProps2.xml><?xml version="1.0" encoding="utf-8"?>
<ds:datastoreItem xmlns:ds="http://schemas.openxmlformats.org/officeDocument/2006/customXml" ds:itemID="{0B761F76-D7F9-4736-BF65-2E8A60232E7D}">
  <ds:schemaRefs>
    <ds:schemaRef ds:uri="http://www.w3.org/XML/1998/namespace"/>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purl.org/dc/elements/1.1/"/>
    <ds:schemaRef ds:uri="0aa52604-0858-4d77-b8b5-ad9d06681b55"/>
    <ds:schemaRef ds:uri="http://schemas.microsoft.com/office/2006/metadata/properties"/>
    <ds:schemaRef ds:uri="297552ee-b988-4fbe-8425-3a64b54dae2c"/>
    <ds:schemaRef ds:uri="http://purl.org/dc/dcmitype/"/>
  </ds:schemaRefs>
</ds:datastoreItem>
</file>

<file path=customXml/itemProps3.xml><?xml version="1.0" encoding="utf-8"?>
<ds:datastoreItem xmlns:ds="http://schemas.openxmlformats.org/officeDocument/2006/customXml" ds:itemID="{DCB65CD0-BDA6-4F38-BD44-D39A1AFFEE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a52604-0858-4d77-b8b5-ad9d06681b55"/>
    <ds:schemaRef ds:uri="297552ee-b988-4fbe-8425-3a64b54dae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Usability Guide</vt:lpstr>
      <vt:lpstr>Commercials Template</vt:lpstr>
      <vt:lpstr>Sub-Domains</vt:lpstr>
      <vt:lpstr>Sheet1</vt:lpstr>
      <vt:lpstr>SubDomains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garetlewis</dc:creator>
  <cp:keywords/>
  <dc:description/>
  <cp:lastModifiedBy>Murray, Peter</cp:lastModifiedBy>
  <cp:revision/>
  <dcterms:created xsi:type="dcterms:W3CDTF">2023-01-17T16:49:43Z</dcterms:created>
  <dcterms:modified xsi:type="dcterms:W3CDTF">2024-09-20T08:53:59Z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2023-01-17T16:49:44Z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0386a289-8cce-4f41-9775-6c9a802fbe1f</vt:lpwstr>
  </property>
  <property fmtid="{D5CDD505-2E9C-101B-9397-08002B2CF9AE}" pid="8" name="MSIP_Label_ea60d57e-af5b-4752-ac57-3e4f28ca11dc_ContentBits">
    <vt:lpwstr>0</vt:lpwstr>
  </property>
  <property fmtid="{D5CDD505-2E9C-101B-9397-08002B2CF9AE}" pid="9" name="ContentTypeId">
    <vt:lpwstr>0x0101002A01FB1C6832D1418D9BE5B2ECA9C489</vt:lpwstr>
  </property>
  <property fmtid="{D5CDD505-2E9C-101B-9397-08002B2CF9AE}" pid="10" name="MediaServiceImageTags">
    <vt:lpwstr/>
  </property>
  <property fmtid="{D5CDD505-2E9C-101B-9397-08002B2CF9AE}" pid="11" name="MSIP_Label_b41c0bc7-c6be-49cd-a7d8-05e4908a7b56_Enabled">
    <vt:lpwstr>true</vt:lpwstr>
  </property>
  <property fmtid="{D5CDD505-2E9C-101B-9397-08002B2CF9AE}" pid="12" name="MSIP_Label_b41c0bc7-c6be-49cd-a7d8-05e4908a7b56_SetDate">
    <vt:lpwstr>2023-08-14T19:52:14Z</vt:lpwstr>
  </property>
  <property fmtid="{D5CDD505-2E9C-101B-9397-08002B2CF9AE}" pid="13" name="MSIP_Label_b41c0bc7-c6be-49cd-a7d8-05e4908a7b56_Method">
    <vt:lpwstr>Privileged</vt:lpwstr>
  </property>
  <property fmtid="{D5CDD505-2E9C-101B-9397-08002B2CF9AE}" pid="14" name="MSIP_Label_b41c0bc7-c6be-49cd-a7d8-05e4908a7b56_Name">
    <vt:lpwstr>Internal</vt:lpwstr>
  </property>
  <property fmtid="{D5CDD505-2E9C-101B-9397-08002B2CF9AE}" pid="15" name="MSIP_Label_b41c0bc7-c6be-49cd-a7d8-05e4908a7b56_SiteId">
    <vt:lpwstr>4cbfea0a-b872-47f0-b51c-1c64953c3f0b</vt:lpwstr>
  </property>
  <property fmtid="{D5CDD505-2E9C-101B-9397-08002B2CF9AE}" pid="16" name="MSIP_Label_b41c0bc7-c6be-49cd-a7d8-05e4908a7b56_ActionId">
    <vt:lpwstr>d32fcba3-759c-40c6-874e-17b434247402</vt:lpwstr>
  </property>
  <property fmtid="{D5CDD505-2E9C-101B-9397-08002B2CF9AE}" pid="17" name="MSIP_Label_b41c0bc7-c6be-49cd-a7d8-05e4908a7b56_ContentBits">
    <vt:lpwstr>0</vt:lpwstr>
  </property>
</Properties>
</file>